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gerber\Desktop\2023-2024\"/>
    </mc:Choice>
  </mc:AlternateContent>
  <bookViews>
    <workbookView xWindow="0" yWindow="0" windowWidth="23040" windowHeight="9195" firstSheet="6" activeTab="12"/>
  </bookViews>
  <sheets>
    <sheet name="Assignment" sheetId="1" r:id="rId1"/>
    <sheet name="Aug 2023" sheetId="2" r:id="rId2"/>
    <sheet name="Sept 2023" sheetId="3" r:id="rId3"/>
    <sheet name="Oct 2023" sheetId="4" r:id="rId4"/>
    <sheet name="Nov 2023" sheetId="5" r:id="rId5"/>
    <sheet name="Dec 2023" sheetId="6" r:id="rId6"/>
    <sheet name="Jan 2024" sheetId="7" r:id="rId7"/>
    <sheet name="Feb 2024" sheetId="8" r:id="rId8"/>
    <sheet name="March 2024" sheetId="9" r:id="rId9"/>
    <sheet name="April 2024" sheetId="10" r:id="rId10"/>
    <sheet name="May 2024" sheetId="11" r:id="rId11"/>
    <sheet name="June 2024" sheetId="12" r:id="rId12"/>
    <sheet name="July 2024" sheetId="13" r:id="rId13"/>
  </sheets>
  <calcPr calcId="162913"/>
  <extLst>
    <ext uri="GoogleSheetsCustomDataVersion1">
      <go:sheetsCustomData xmlns:go="http://customooxmlschemas.google.com/" r:id="rId17" roundtripDataSignature="AMtx7mjWLvyFfoW962UCqbGl0qXK94R3JA=="/>
    </ext>
  </extLst>
</workbook>
</file>

<file path=xl/calcChain.xml><?xml version="1.0" encoding="utf-8"?>
<calcChain xmlns="http://schemas.openxmlformats.org/spreadsheetml/2006/main">
  <c r="B2" i="13" l="1"/>
  <c r="B2" i="12"/>
  <c r="B2" i="11"/>
  <c r="B2" i="10"/>
  <c r="B2" i="9"/>
  <c r="B2" i="8"/>
  <c r="B2" i="7"/>
  <c r="B2" i="6"/>
  <c r="B2" i="5"/>
  <c r="B2" i="4"/>
  <c r="B2" i="3"/>
  <c r="B2" i="2"/>
  <c r="AF15" i="13" l="1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H14" i="13"/>
  <c r="AG14" i="13"/>
  <c r="A14" i="13"/>
  <c r="AG13" i="13"/>
  <c r="AH13" i="13" s="1"/>
  <c r="A13" i="13"/>
  <c r="AH12" i="13"/>
  <c r="AG12" i="13"/>
  <c r="A12" i="13"/>
  <c r="AG11" i="13"/>
  <c r="AH11" i="13" s="1"/>
  <c r="A11" i="13"/>
  <c r="AH10" i="13"/>
  <c r="AG10" i="13"/>
  <c r="A10" i="13"/>
  <c r="AG9" i="13"/>
  <c r="AH9" i="13" s="1"/>
  <c r="A9" i="13"/>
  <c r="AG8" i="13"/>
  <c r="AH8" i="13" s="1"/>
  <c r="A8" i="13"/>
  <c r="AG7" i="13"/>
  <c r="AH7" i="13" s="1"/>
  <c r="A7" i="13"/>
  <c r="AH6" i="13"/>
  <c r="AG6" i="13"/>
  <c r="A6" i="13"/>
  <c r="AG5" i="13"/>
  <c r="AH5" i="13" s="1"/>
  <c r="A5" i="13"/>
  <c r="AH4" i="13"/>
  <c r="AG4" i="13"/>
  <c r="AG15" i="13" s="1"/>
  <c r="A4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H14" i="12"/>
  <c r="AG14" i="12"/>
  <c r="A14" i="12"/>
  <c r="AG13" i="12"/>
  <c r="AH13" i="12" s="1"/>
  <c r="A13" i="12"/>
  <c r="AH12" i="12"/>
  <c r="AG12" i="12"/>
  <c r="A12" i="12"/>
  <c r="AG11" i="12"/>
  <c r="AH11" i="12" s="1"/>
  <c r="A11" i="12"/>
  <c r="AH10" i="12"/>
  <c r="AG10" i="12"/>
  <c r="A10" i="12"/>
  <c r="AG9" i="12"/>
  <c r="AH9" i="12" s="1"/>
  <c r="A9" i="12"/>
  <c r="AH8" i="12"/>
  <c r="AG8" i="12"/>
  <c r="A8" i="12"/>
  <c r="AG7" i="12"/>
  <c r="AH7" i="12" s="1"/>
  <c r="A7" i="12"/>
  <c r="AH6" i="12"/>
  <c r="AG6" i="12"/>
  <c r="A6" i="12"/>
  <c r="AG5" i="12"/>
  <c r="AH5" i="12" s="1"/>
  <c r="A5" i="12"/>
  <c r="AH4" i="12"/>
  <c r="AG4" i="12"/>
  <c r="AG15" i="12" s="1"/>
  <c r="A4" i="12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H14" i="11"/>
  <c r="AG14" i="11"/>
  <c r="A14" i="11"/>
  <c r="AG13" i="11"/>
  <c r="AH13" i="11" s="1"/>
  <c r="A13" i="11"/>
  <c r="AH12" i="11"/>
  <c r="AG12" i="11"/>
  <c r="A12" i="11"/>
  <c r="AG11" i="11"/>
  <c r="AH11" i="11" s="1"/>
  <c r="A11" i="11"/>
  <c r="AH10" i="11"/>
  <c r="AG10" i="11"/>
  <c r="A10" i="11"/>
  <c r="AG9" i="11"/>
  <c r="AG15" i="11" s="1"/>
  <c r="A9" i="11"/>
  <c r="AH8" i="11"/>
  <c r="AG8" i="11"/>
  <c r="A8" i="11"/>
  <c r="AG7" i="11"/>
  <c r="AH7" i="11" s="1"/>
  <c r="A7" i="11"/>
  <c r="AH6" i="11"/>
  <c r="AG6" i="11"/>
  <c r="A6" i="11"/>
  <c r="AG5" i="11"/>
  <c r="AH5" i="11" s="1"/>
  <c r="A5" i="11"/>
  <c r="AH4" i="11"/>
  <c r="AG4" i="11"/>
  <c r="A4" i="11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H14" i="10"/>
  <c r="AG14" i="10"/>
  <c r="A14" i="10"/>
  <c r="AG13" i="10"/>
  <c r="AH13" i="10" s="1"/>
  <c r="A13" i="10"/>
  <c r="AH12" i="10"/>
  <c r="AG12" i="10"/>
  <c r="A12" i="10"/>
  <c r="AG11" i="10"/>
  <c r="AH11" i="10" s="1"/>
  <c r="A11" i="10"/>
  <c r="AG10" i="10"/>
  <c r="AH10" i="10" s="1"/>
  <c r="A10" i="10"/>
  <c r="AG9" i="10"/>
  <c r="AH9" i="10" s="1"/>
  <c r="A9" i="10"/>
  <c r="AH8" i="10"/>
  <c r="AG8" i="10"/>
  <c r="A8" i="10"/>
  <c r="AG7" i="10"/>
  <c r="AH7" i="10" s="1"/>
  <c r="A7" i="10"/>
  <c r="AH6" i="10"/>
  <c r="AG6" i="10"/>
  <c r="A6" i="10"/>
  <c r="AG5" i="10"/>
  <c r="AH5" i="10" s="1"/>
  <c r="A5" i="10"/>
  <c r="AH4" i="10"/>
  <c r="AG4" i="10"/>
  <c r="A4" i="10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H14" i="9"/>
  <c r="AG14" i="9"/>
  <c r="A14" i="9"/>
  <c r="AG13" i="9"/>
  <c r="AH13" i="9" s="1"/>
  <c r="A13" i="9"/>
  <c r="AH12" i="9"/>
  <c r="AG12" i="9"/>
  <c r="A12" i="9"/>
  <c r="AG11" i="9"/>
  <c r="AH11" i="9" s="1"/>
  <c r="A11" i="9"/>
  <c r="AH10" i="9"/>
  <c r="AG10" i="9"/>
  <c r="A10" i="9"/>
  <c r="AG9" i="9"/>
  <c r="AH9" i="9" s="1"/>
  <c r="A9" i="9"/>
  <c r="AG8" i="9"/>
  <c r="AH8" i="9" s="1"/>
  <c r="A8" i="9"/>
  <c r="AG7" i="9"/>
  <c r="AH7" i="9" s="1"/>
  <c r="A7" i="9"/>
  <c r="AH6" i="9"/>
  <c r="AG6" i="9"/>
  <c r="A6" i="9"/>
  <c r="AG5" i="9"/>
  <c r="AG15" i="9" s="1"/>
  <c r="A5" i="9"/>
  <c r="AH4" i="9"/>
  <c r="AG4" i="9"/>
  <c r="A4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G14" i="8"/>
  <c r="AH14" i="8" s="1"/>
  <c r="A14" i="8"/>
  <c r="AG13" i="8"/>
  <c r="AH13" i="8" s="1"/>
  <c r="A13" i="8"/>
  <c r="AH12" i="8"/>
  <c r="AG12" i="8"/>
  <c r="A12" i="8"/>
  <c r="AG11" i="8"/>
  <c r="AH11" i="8" s="1"/>
  <c r="A11" i="8"/>
  <c r="AH10" i="8"/>
  <c r="AG10" i="8"/>
  <c r="A10" i="8"/>
  <c r="AG9" i="8"/>
  <c r="AH9" i="8" s="1"/>
  <c r="A9" i="8"/>
  <c r="AH8" i="8"/>
  <c r="AG8" i="8"/>
  <c r="A8" i="8"/>
  <c r="AG7" i="8"/>
  <c r="AH7" i="8" s="1"/>
  <c r="A7" i="8"/>
  <c r="AG6" i="8"/>
  <c r="AH6" i="8" s="1"/>
  <c r="A6" i="8"/>
  <c r="AG5" i="8"/>
  <c r="AH5" i="8" s="1"/>
  <c r="A5" i="8"/>
  <c r="AH4" i="8"/>
  <c r="AG4" i="8"/>
  <c r="AG15" i="8" s="1"/>
  <c r="A4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H14" i="7"/>
  <c r="AG14" i="7"/>
  <c r="A14" i="7"/>
  <c r="AG13" i="7"/>
  <c r="AH13" i="7" s="1"/>
  <c r="A13" i="7"/>
  <c r="AG12" i="7"/>
  <c r="AH12" i="7" s="1"/>
  <c r="A12" i="7"/>
  <c r="AG11" i="7"/>
  <c r="AH11" i="7" s="1"/>
  <c r="A11" i="7"/>
  <c r="AH10" i="7"/>
  <c r="AG10" i="7"/>
  <c r="A10" i="7"/>
  <c r="AG9" i="7"/>
  <c r="AG15" i="7" s="1"/>
  <c r="A9" i="7"/>
  <c r="AH8" i="7"/>
  <c r="AG8" i="7"/>
  <c r="A8" i="7"/>
  <c r="AG7" i="7"/>
  <c r="AH7" i="7" s="1"/>
  <c r="A7" i="7"/>
  <c r="AH6" i="7"/>
  <c r="AG6" i="7"/>
  <c r="A6" i="7"/>
  <c r="AG5" i="7"/>
  <c r="AH5" i="7" s="1"/>
  <c r="A5" i="7"/>
  <c r="AG4" i="7"/>
  <c r="AH4" i="7" s="1"/>
  <c r="A4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H14" i="6"/>
  <c r="AG14" i="6"/>
  <c r="A14" i="6"/>
  <c r="AG13" i="6"/>
  <c r="AH13" i="6" s="1"/>
  <c r="A13" i="6"/>
  <c r="AH12" i="6"/>
  <c r="AG12" i="6"/>
  <c r="A12" i="6"/>
  <c r="AG11" i="6"/>
  <c r="AH11" i="6" s="1"/>
  <c r="A11" i="6"/>
  <c r="AG10" i="6"/>
  <c r="AH10" i="6" s="1"/>
  <c r="A10" i="6"/>
  <c r="AG9" i="6"/>
  <c r="AG15" i="6" s="1"/>
  <c r="A9" i="6"/>
  <c r="AH8" i="6"/>
  <c r="AG8" i="6"/>
  <c r="A8" i="6"/>
  <c r="AG7" i="6"/>
  <c r="AH7" i="6" s="1"/>
  <c r="A7" i="6"/>
  <c r="AH6" i="6"/>
  <c r="AG6" i="6"/>
  <c r="A6" i="6"/>
  <c r="AG5" i="6"/>
  <c r="AH5" i="6" s="1"/>
  <c r="A5" i="6"/>
  <c r="AH4" i="6"/>
  <c r="AG4" i="6"/>
  <c r="A4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H14" i="5"/>
  <c r="AG14" i="5"/>
  <c r="A14" i="5"/>
  <c r="AG13" i="5"/>
  <c r="AH13" i="5" s="1"/>
  <c r="A13" i="5"/>
  <c r="AH12" i="5"/>
  <c r="AG12" i="5"/>
  <c r="A12" i="5"/>
  <c r="AG11" i="5"/>
  <c r="AH11" i="5" s="1"/>
  <c r="A11" i="5"/>
  <c r="AH10" i="5"/>
  <c r="AG10" i="5"/>
  <c r="A10" i="5"/>
  <c r="AG9" i="5"/>
  <c r="AH9" i="5" s="1"/>
  <c r="A9" i="5"/>
  <c r="AG8" i="5"/>
  <c r="AH8" i="5" s="1"/>
  <c r="A8" i="5"/>
  <c r="AG7" i="5"/>
  <c r="AH7" i="5" s="1"/>
  <c r="A7" i="5"/>
  <c r="AH6" i="5"/>
  <c r="AG6" i="5"/>
  <c r="A6" i="5"/>
  <c r="AG5" i="5"/>
  <c r="AH5" i="5" s="1"/>
  <c r="A5" i="5"/>
  <c r="AH4" i="5"/>
  <c r="AG4" i="5"/>
  <c r="AG15" i="5" s="1"/>
  <c r="A4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G14" i="4"/>
  <c r="AH14" i="4" s="1"/>
  <c r="A14" i="4"/>
  <c r="AG13" i="4"/>
  <c r="AH13" i="4" s="1"/>
  <c r="A13" i="4"/>
  <c r="AH12" i="4"/>
  <c r="AG12" i="4"/>
  <c r="A12" i="4"/>
  <c r="AG11" i="4"/>
  <c r="AH11" i="4" s="1"/>
  <c r="A11" i="4"/>
  <c r="AH10" i="4"/>
  <c r="AG10" i="4"/>
  <c r="A10" i="4"/>
  <c r="AG9" i="4"/>
  <c r="AH9" i="4" s="1"/>
  <c r="A9" i="4"/>
  <c r="AH8" i="4"/>
  <c r="AG8" i="4"/>
  <c r="A8" i="4"/>
  <c r="AG7" i="4"/>
  <c r="AH7" i="4" s="1"/>
  <c r="A7" i="4"/>
  <c r="AG6" i="4"/>
  <c r="AH6" i="4" s="1"/>
  <c r="A6" i="4"/>
  <c r="AG5" i="4"/>
  <c r="AH5" i="4" s="1"/>
  <c r="A5" i="4"/>
  <c r="AH4" i="4"/>
  <c r="AG4" i="4"/>
  <c r="AG15" i="4" s="1"/>
  <c r="A4" i="4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H14" i="3"/>
  <c r="AG14" i="3"/>
  <c r="A14" i="3"/>
  <c r="AG13" i="3"/>
  <c r="AH13" i="3" s="1"/>
  <c r="A13" i="3"/>
  <c r="AG12" i="3"/>
  <c r="AH12" i="3" s="1"/>
  <c r="A12" i="3"/>
  <c r="AG11" i="3"/>
  <c r="AH11" i="3" s="1"/>
  <c r="A11" i="3"/>
  <c r="AG10" i="3"/>
  <c r="AH10" i="3" s="1"/>
  <c r="A10" i="3"/>
  <c r="AG9" i="3"/>
  <c r="AG15" i="3" s="1"/>
  <c r="A9" i="3"/>
  <c r="AH8" i="3"/>
  <c r="D11" i="1" s="1"/>
  <c r="AG8" i="3"/>
  <c r="A8" i="3"/>
  <c r="AG7" i="3"/>
  <c r="AH7" i="3" s="1"/>
  <c r="A7" i="3"/>
  <c r="AH6" i="3"/>
  <c r="AG6" i="3"/>
  <c r="A6" i="3"/>
  <c r="AG5" i="3"/>
  <c r="AH5" i="3" s="1"/>
  <c r="A5" i="3"/>
  <c r="AG4" i="3"/>
  <c r="AH4" i="3" s="1"/>
  <c r="A4" i="3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H14" i="2"/>
  <c r="D17" i="1" s="1"/>
  <c r="AG14" i="2"/>
  <c r="A14" i="2"/>
  <c r="AG13" i="2"/>
  <c r="AH13" i="2" s="1"/>
  <c r="A13" i="2"/>
  <c r="AH12" i="2"/>
  <c r="AG12" i="2"/>
  <c r="A12" i="2"/>
  <c r="AG11" i="2"/>
  <c r="AH11" i="2" s="1"/>
  <c r="A11" i="2"/>
  <c r="AG10" i="2"/>
  <c r="AH10" i="2" s="1"/>
  <c r="D13" i="1" s="1"/>
  <c r="A10" i="2"/>
  <c r="AG9" i="2"/>
  <c r="AH9" i="2" s="1"/>
  <c r="A9" i="2"/>
  <c r="AH8" i="2"/>
  <c r="AG8" i="2"/>
  <c r="A8" i="2"/>
  <c r="AG7" i="2"/>
  <c r="AH7" i="2" s="1"/>
  <c r="A7" i="2"/>
  <c r="AH6" i="2"/>
  <c r="AG6" i="2"/>
  <c r="A6" i="2"/>
  <c r="AG5" i="2"/>
  <c r="AH5" i="2" s="1"/>
  <c r="A5" i="2"/>
  <c r="AH4" i="2"/>
  <c r="AG4" i="2"/>
  <c r="A4" i="2"/>
  <c r="AH17" i="5" l="1"/>
  <c r="AH17" i="10"/>
  <c r="AH17" i="13"/>
  <c r="D9" i="1"/>
  <c r="D16" i="1"/>
  <c r="D10" i="1"/>
  <c r="D14" i="1"/>
  <c r="AH17" i="8"/>
  <c r="AH17" i="12"/>
  <c r="D8" i="1"/>
  <c r="AH17" i="9"/>
  <c r="D7" i="1"/>
  <c r="D15" i="1"/>
  <c r="AH17" i="4"/>
  <c r="AG15" i="10"/>
  <c r="AH17" i="2"/>
  <c r="AH9" i="6"/>
  <c r="AH17" i="6" s="1"/>
  <c r="AH9" i="3"/>
  <c r="D12" i="1" s="1"/>
  <c r="AH9" i="7"/>
  <c r="AH17" i="7" s="1"/>
  <c r="AH5" i="9"/>
  <c r="AH9" i="11"/>
  <c r="AH17" i="11" s="1"/>
  <c r="AH17" i="3" l="1"/>
</calcChain>
</file>

<file path=xl/sharedStrings.xml><?xml version="1.0" encoding="utf-8"?>
<sst xmlns="http://schemas.openxmlformats.org/spreadsheetml/2006/main" count="153" uniqueCount="33">
  <si>
    <t>Name</t>
  </si>
  <si>
    <t>Service</t>
  </si>
  <si>
    <t>Supervision</t>
  </si>
  <si>
    <t>District/Program</t>
  </si>
  <si>
    <t>Days Per Week</t>
  </si>
  <si>
    <t>Days Per Year</t>
  </si>
  <si>
    <t>Days Used</t>
  </si>
  <si>
    <t>*******</t>
  </si>
  <si>
    <t>Related Service Program/District Log -August</t>
  </si>
  <si>
    <t xml:space="preserve">Provider:  </t>
  </si>
  <si>
    <t xml:space="preserve">DISTRICT/ PROGRAM </t>
  </si>
  <si>
    <t>TOTAL HOURS</t>
  </si>
  <si>
    <t>TOTAL DAYS</t>
  </si>
  <si>
    <t>Evals</t>
  </si>
  <si>
    <t>Total hours worked in a day</t>
  </si>
  <si>
    <t>Special Comments</t>
  </si>
  <si>
    <t>Calamity Day= CD</t>
  </si>
  <si>
    <t>Sick Day=SD</t>
  </si>
  <si>
    <t>Total Days Worked for the Month</t>
  </si>
  <si>
    <t>Related Service Program/District Log -September</t>
  </si>
  <si>
    <t>Related Service Program/District Log -October</t>
  </si>
  <si>
    <t>Related Service Program/District Log -November</t>
  </si>
  <si>
    <t>Related Service Program/District Log -December</t>
  </si>
  <si>
    <t>Related Service Program/District Log -January</t>
  </si>
  <si>
    <t xml:space="preserve">Related Service Program/District Log -Feburary </t>
  </si>
  <si>
    <t>Related Service Program/District Log -March</t>
  </si>
  <si>
    <t>Related Service Program/District Log -April</t>
  </si>
  <si>
    <t>Related Service Program/District Log -May</t>
  </si>
  <si>
    <t>Profesional Day=PD</t>
  </si>
  <si>
    <t>Related Service Program/District Log -June</t>
  </si>
  <si>
    <t>Related Service Program/District Log -July</t>
  </si>
  <si>
    <t>2023-2024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</si>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</sst>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22"/>
      <color theme="1"/>
      <name val="Calibri"/>
    </font>
    <font>
      <sz val="11"/>
      <name val="Calibri"/>
    </font>
    <font>
      <sz val="11"/>
      <color theme="1"/>
      <name val="Calibri"/>
    </font>
    <font>
      <sz val="16"/>
      <color theme="1"/>
      <name val="Kg what the teacher wants"/>
    </font>
    <font>
      <sz val="8"/>
      <color theme="1"/>
      <name val="Kg what the teacher wants"/>
    </font>
    <font>
      <b/>
      <sz val="8"/>
      <color theme="1"/>
      <name val="Kg what the teacher wants"/>
    </font>
    <font>
      <sz val="6"/>
      <color rgb="FFFF0000"/>
      <name val="Kg what the teacher wants"/>
    </font>
    <font>
      <b/>
      <sz val="6"/>
      <color rgb="FFFF0000"/>
      <name val="Kg what the teacher wants"/>
    </font>
    <font>
      <sz val="8"/>
      <color rgb="FFFF0000"/>
      <name val="Kg what the teacher wants"/>
    </font>
    <font>
      <sz val="9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9"/>
      <color rgb="FFFF0000"/>
      <name val="Calibri"/>
    </font>
    <font>
      <sz val="11"/>
      <color theme="1"/>
      <name val="Calibri"/>
      <family val="2"/>
    </font>
    <font>
      <sz val="9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theme="0"/>
      </patternFill>
    </fill>
    <fill>
      <patternFill patternType="solid">
        <fgColor theme="0"/>
        <bgColor rgb="FFBFBFBF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2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2" tint="-4.9989318521683403E-2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9" fillId="0" borderId="4" xfId="0" applyFont="1" applyBorder="1"/>
    <xf numFmtId="0" fontId="3" fillId="0" borderId="4" xfId="0" applyFont="1" applyBorder="1" applyAlignment="1">
      <alignment horizontal="center"/>
    </xf>
    <xf numFmtId="0" fontId="10" fillId="2" borderId="4" xfId="0" applyFont="1" applyFill="1" applyBorder="1"/>
    <xf numFmtId="0" fontId="3" fillId="2" borderId="7" xfId="0" applyFont="1" applyFill="1" applyBorder="1"/>
    <xf numFmtId="0" fontId="11" fillId="2" borderId="8" xfId="0" applyFont="1" applyFill="1" applyBorder="1"/>
    <xf numFmtId="0" fontId="3" fillId="0" borderId="3" xfId="0" applyFont="1" applyBorder="1"/>
    <xf numFmtId="0" fontId="11" fillId="2" borderId="9" xfId="0" applyFont="1" applyFill="1" applyBorder="1"/>
    <xf numFmtId="0" fontId="11" fillId="2" borderId="10" xfId="0" applyFont="1" applyFill="1" applyBorder="1"/>
    <xf numFmtId="0" fontId="10" fillId="0" borderId="4" xfId="0" applyFont="1" applyBorder="1" applyAlignment="1">
      <alignment wrapText="1"/>
    </xf>
    <xf numFmtId="0" fontId="10" fillId="2" borderId="11" xfId="0" applyFont="1" applyFill="1" applyBorder="1"/>
    <xf numFmtId="0" fontId="10" fillId="0" borderId="4" xfId="0" applyFont="1" applyBorder="1"/>
    <xf numFmtId="0" fontId="12" fillId="0" borderId="4" xfId="0" applyFont="1" applyBorder="1"/>
    <xf numFmtId="0" fontId="3" fillId="2" borderId="6" xfId="0" applyFont="1" applyFill="1" applyBorder="1"/>
    <xf numFmtId="0" fontId="3" fillId="0" borderId="12" xfId="0" applyFont="1" applyBorder="1"/>
    <xf numFmtId="0" fontId="3" fillId="0" borderId="0" xfId="0" applyFont="1"/>
    <xf numFmtId="0" fontId="3" fillId="2" borderId="13" xfId="0" applyFont="1" applyFill="1" applyBorder="1"/>
    <xf numFmtId="0" fontId="3" fillId="0" borderId="15" xfId="0" applyFont="1" applyBorder="1"/>
    <xf numFmtId="0" fontId="10" fillId="3" borderId="4" xfId="0" applyFont="1" applyFill="1" applyBorder="1"/>
    <xf numFmtId="0" fontId="4" fillId="0" borderId="5" xfId="0" applyFont="1" applyBorder="1" applyAlignment="1"/>
    <xf numFmtId="0" fontId="14" fillId="2" borderId="4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14" xfId="0" applyFont="1" applyBorder="1"/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4" borderId="4" xfId="0" applyFont="1" applyFill="1" applyBorder="1"/>
    <xf numFmtId="0" fontId="10" fillId="5" borderId="4" xfId="0" applyFont="1" applyFill="1" applyBorder="1"/>
    <xf numFmtId="0" fontId="10" fillId="6" borderId="4" xfId="0" applyFont="1" applyFill="1" applyBorder="1"/>
    <xf numFmtId="0" fontId="10" fillId="7" borderId="4" xfId="0" applyFont="1" applyFill="1" applyBorder="1"/>
    <xf numFmtId="0" fontId="10" fillId="8" borderId="4" xfId="0" applyFont="1" applyFill="1" applyBorder="1"/>
    <xf numFmtId="0" fontId="10" fillId="9" borderId="4" xfId="0" applyFont="1" applyFill="1" applyBorder="1"/>
    <xf numFmtId="0" fontId="10" fillId="10" borderId="4" xfId="0" applyFont="1" applyFill="1" applyBorder="1"/>
    <xf numFmtId="0" fontId="10" fillId="11" borderId="4" xfId="0" applyFont="1" applyFill="1" applyBorder="1"/>
    <xf numFmtId="0" fontId="10" fillId="12" borderId="4" xfId="0" applyFont="1" applyFill="1" applyBorder="1"/>
    <xf numFmtId="0" fontId="10" fillId="13" borderId="4" xfId="0" applyFont="1" applyFill="1" applyBorder="1"/>
    <xf numFmtId="0" fontId="10" fillId="14" borderId="4" xfId="0" applyFont="1" applyFill="1" applyBorder="1"/>
    <xf numFmtId="0" fontId="10" fillId="15" borderId="4" xfId="0" applyFont="1" applyFill="1" applyBorder="1"/>
    <xf numFmtId="0" fontId="13" fillId="12" borderId="4" xfId="0" applyFont="1" applyFill="1" applyBorder="1"/>
    <xf numFmtId="0" fontId="15" fillId="11" borderId="4" xfId="0" applyFont="1" applyFill="1" applyBorder="1"/>
    <xf numFmtId="0" fontId="15" fillId="8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F6" sqref="F6"/>
    </sheetView>
  </sheetViews>
  <sheetFormatPr defaultColWidth="14.42578125" defaultRowHeight="15" customHeight="1"/>
  <cols>
    <col min="1" max="1" width="41.42578125" customWidth="1"/>
    <col min="2" max="2" width="22.5703125" customWidth="1"/>
    <col min="3" max="3" width="18.28515625" customWidth="1"/>
    <col min="4" max="4" width="9.85546875" customWidth="1"/>
    <col min="5" max="26" width="8.7109375" customWidth="1"/>
  </cols>
  <sheetData>
    <row r="1" spans="1:4" ht="31.5" customHeight="1">
      <c r="A1" s="29" t="s">
        <v>31</v>
      </c>
      <c r="B1" s="30"/>
      <c r="C1" s="30"/>
      <c r="D1" s="31"/>
    </row>
    <row r="2" spans="1:4" ht="27" customHeight="1">
      <c r="A2" s="1" t="s">
        <v>0</v>
      </c>
      <c r="B2" s="32" t="s">
        <v>32</v>
      </c>
      <c r="C2" s="30"/>
      <c r="D2" s="31"/>
    </row>
    <row r="3" spans="1:4" ht="27" customHeight="1">
      <c r="A3" s="1" t="s">
        <v>1</v>
      </c>
      <c r="B3" s="32"/>
      <c r="C3" s="30"/>
      <c r="D3" s="31"/>
    </row>
    <row r="4" spans="1:4" ht="27" customHeight="1">
      <c r="A4" s="1" t="s">
        <v>2</v>
      </c>
      <c r="B4" s="32"/>
      <c r="C4" s="30"/>
      <c r="D4" s="31"/>
    </row>
    <row r="5" spans="1:4" ht="17.25" customHeight="1">
      <c r="A5" s="2"/>
      <c r="B5" s="2"/>
      <c r="C5" s="2"/>
      <c r="D5" s="2"/>
    </row>
    <row r="6" spans="1:4" ht="31.5" customHeight="1">
      <c r="A6" s="2" t="s">
        <v>3</v>
      </c>
      <c r="B6" s="2" t="s">
        <v>4</v>
      </c>
      <c r="C6" s="2" t="s">
        <v>5</v>
      </c>
      <c r="D6" s="2" t="s">
        <v>6</v>
      </c>
    </row>
    <row r="7" spans="1:4" ht="31.5" customHeight="1">
      <c r="A7" s="28" t="s">
        <v>7</v>
      </c>
      <c r="B7" s="2"/>
      <c r="C7" s="2"/>
      <c r="D7" s="2">
        <f>SUM('Aug 2023'!AH4+'Sept 2023'!AH4+'Oct 2023'!AH4+'Nov 2023'!AH4+'Dec 2023'!AH4+'Jan 2024'!AH4+'Feb 2024'!AH4+'March 2024'!AH4+'April 2024'!AH4+'May 2024'!AH4+'June 2024'!AH4+'July 2024'!AH4)</f>
        <v>0</v>
      </c>
    </row>
    <row r="8" spans="1:4" ht="31.5" customHeight="1">
      <c r="A8" s="3" t="s">
        <v>7</v>
      </c>
      <c r="B8" s="2"/>
      <c r="C8" s="2"/>
      <c r="D8" s="2">
        <f>SUM('Aug 2023'!AH5+'Sept 2023'!AH5+'Oct 2023'!AH5+'Nov 2023'!AH5+'Dec 2023'!AH5+'Jan 2024'!AH5+'Feb 2024'!AH5+'March 2024'!AH5+'April 2024'!AH5+'May 2024'!AH5+'June 2024'!AH5+'July 2024'!AH5)</f>
        <v>0</v>
      </c>
    </row>
    <row r="9" spans="1:4" ht="31.5" customHeight="1">
      <c r="A9" s="3" t="s">
        <v>7</v>
      </c>
      <c r="B9" s="2"/>
      <c r="C9" s="2"/>
      <c r="D9" s="2">
        <f>SUM('Aug 2023'!AH6+'Sept 2023'!AH6+'Oct 2023'!AH6+'Nov 2023'!AH6+'Dec 2023'!AH6+'Jan 2024'!AH6+'Feb 2024'!AH6+'March 2024'!AH6+'April 2024'!AH6+'May 2024'!AH6+'June 2024'!AH6+'July 2024'!AH6)</f>
        <v>0</v>
      </c>
    </row>
    <row r="10" spans="1:4" ht="31.5" customHeight="1">
      <c r="A10" s="3" t="s">
        <v>7</v>
      </c>
      <c r="B10" s="2"/>
      <c r="C10" s="2"/>
      <c r="D10" s="2">
        <f>SUM('Aug 2023'!AH7+'Sept 2023'!AH7+'Oct 2023'!AH7+'Nov 2023'!AH7+'Dec 2023'!AH7+'Jan 2024'!AH7+'Feb 2024'!AH7+'March 2024'!AH7+'April 2024'!AH7+'May 2024'!AH7+'June 2024'!AH7+'July 2024'!AH7)</f>
        <v>0</v>
      </c>
    </row>
    <row r="11" spans="1:4" ht="31.5" customHeight="1">
      <c r="A11" s="3" t="s">
        <v>7</v>
      </c>
      <c r="B11" s="2"/>
      <c r="C11" s="2"/>
      <c r="D11" s="2">
        <f>SUM('Aug 2023'!AH8+'Sept 2023'!AH8+'Oct 2023'!AH8+'Nov 2023'!AH8+'Dec 2023'!AH8+'Jan 2024'!AH8+'Feb 2024'!AH8+'March 2024'!AH8+'April 2024'!AH8+'May 2024'!AH8+'June 2024'!AH8+'July 2024'!AH8)</f>
        <v>0</v>
      </c>
    </row>
    <row r="12" spans="1:4" ht="31.5" customHeight="1">
      <c r="A12" s="3" t="s">
        <v>7</v>
      </c>
      <c r="B12" s="2"/>
      <c r="C12" s="2"/>
      <c r="D12" s="2">
        <f>SUM('Aug 2023'!AH9+'Sept 2023'!AH9+'Oct 2023'!AH9+'Nov 2023'!AH9+'Dec 2023'!AH9+'Jan 2024'!AH9+'Feb 2024'!AH9+'March 2024'!AH9+'April 2024'!AH9+'May 2024'!AH9+'June 2024'!AH9+'July 2024'!AH9)</f>
        <v>0</v>
      </c>
    </row>
    <row r="13" spans="1:4" ht="31.5" customHeight="1">
      <c r="A13" s="3" t="s">
        <v>7</v>
      </c>
      <c r="B13" s="2"/>
      <c r="C13" s="2"/>
      <c r="D13" s="2">
        <f>SUM('Aug 2023'!AH10+'Sept 2023'!AH10+'Oct 2023'!AH10+'Nov 2023'!AH10+'Dec 2023'!AH10+'Jan 2024'!AH10+'Feb 2024'!AH10+'March 2024'!AH10+'April 2024'!AH10+'May 2024'!AH10+'June 2024'!AH10+'July 2024'!AH10)</f>
        <v>0</v>
      </c>
    </row>
    <row r="14" spans="1:4" ht="31.5" customHeight="1">
      <c r="A14" s="3" t="s">
        <v>7</v>
      </c>
      <c r="B14" s="2"/>
      <c r="C14" s="2"/>
      <c r="D14" s="2">
        <f>SUM('Aug 2023'!AH11+'Sept 2023'!AH11+'Oct 2023'!AH11+'Nov 2023'!AH11+'Dec 2023'!AH11+'Jan 2024'!AH11+'Feb 2024'!AH11+'March 2024'!AH11+'April 2024'!AH11+'May 2024'!AH11+'June 2024'!AH11+'July 2024'!AH11)</f>
        <v>0</v>
      </c>
    </row>
    <row r="15" spans="1:4" ht="33" customHeight="1">
      <c r="A15" s="3" t="s">
        <v>7</v>
      </c>
      <c r="B15" s="2"/>
      <c r="C15" s="2"/>
      <c r="D15" s="2">
        <f>SUM('Aug 2023'!AH12+'Sept 2023'!AH12+'Oct 2023'!AH12+'Nov 2023'!AH12+'Dec 2023'!AH12+'Jan 2024'!AH12+'Feb 2024'!AH12+'March 2024'!AH12+'April 2024'!AH12+'May 2024'!AH12+'June 2024'!AH12+'July 2024'!AH12)</f>
        <v>0</v>
      </c>
    </row>
    <row r="16" spans="1:4" ht="33" customHeight="1">
      <c r="A16" s="3" t="s">
        <v>7</v>
      </c>
      <c r="B16" s="2"/>
      <c r="C16" s="2"/>
      <c r="D16" s="2">
        <f>SUM('Aug 2023'!AH13+'Sept 2023'!AH13+'Oct 2023'!AH13+'Nov 2023'!AH13+'Dec 2023'!AH13+'Jan 2024'!AH13+'Feb 2024'!AH13+'March 2024'!AH13+'April 2024'!AH13+'May 2024'!AH13+'June 2024'!AH13+'July 2024'!AH13)</f>
        <v>0</v>
      </c>
    </row>
    <row r="17" spans="1:4" ht="33" customHeight="1">
      <c r="A17" s="3" t="s">
        <v>7</v>
      </c>
      <c r="B17" s="2"/>
      <c r="C17" s="2"/>
      <c r="D17" s="2">
        <f>SUM('Aug 2023'!AH14+'Sept 2023'!AH14+'Oct 2023'!AH14+'Nov 2023'!AH14+'Dec 2023'!AH14+'Jan 2024'!AH14+'Feb 2024'!AH14+'March 2024'!AH14+'April 2024'!AH14+'May 2024'!AH14+'June 2024'!AH14+'July 2024'!AH14)</f>
        <v>0</v>
      </c>
    </row>
    <row r="18" spans="1:4" ht="14.25" customHeight="1"/>
    <row r="19" spans="1:4" ht="14.25" customHeight="1"/>
    <row r="20" spans="1:4" ht="14.25" customHeight="1"/>
    <row r="21" spans="1:4" ht="14.25" customHeight="1"/>
    <row r="22" spans="1:4" ht="14.25" customHeight="1"/>
    <row r="23" spans="1:4" ht="14.25" customHeight="1"/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D1"/>
    <mergeCell ref="B2:D2"/>
    <mergeCell ref="B3:D3"/>
    <mergeCell ref="B4:D4"/>
  </mergeCells>
  <pageMargins left="0.25" right="0.25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zoomScale="61" workbookViewId="0">
      <selection activeCell="AA4" activeCellId="3" sqref="F4:G14 M4:N14 T4:U14 AA4:AB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11"/>
      <c r="D4" s="11"/>
      <c r="E4" s="11"/>
      <c r="F4" s="44"/>
      <c r="G4" s="45"/>
      <c r="H4" s="42"/>
      <c r="I4" s="11"/>
      <c r="J4" s="11"/>
      <c r="K4" s="11"/>
      <c r="L4" s="11"/>
      <c r="M4" s="44"/>
      <c r="N4" s="45"/>
      <c r="O4" s="42"/>
      <c r="P4" s="11"/>
      <c r="Q4" s="11"/>
      <c r="R4" s="11"/>
      <c r="S4" s="11"/>
      <c r="T4" s="44"/>
      <c r="U4" s="45"/>
      <c r="V4" s="42"/>
      <c r="W4" s="11"/>
      <c r="X4" s="11"/>
      <c r="Y4" s="11"/>
      <c r="Z4" s="11"/>
      <c r="AA4" s="44"/>
      <c r="AB4" s="45"/>
      <c r="AC4" s="42"/>
      <c r="AD4" s="11"/>
      <c r="AE4" s="11"/>
      <c r="AF4" s="11"/>
      <c r="AG4" s="12">
        <f>SUM('Aug 2023'!$B4:$AF4)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11"/>
      <c r="D5" s="11"/>
      <c r="E5" s="11"/>
      <c r="F5" s="44"/>
      <c r="G5" s="45"/>
      <c r="H5" s="42"/>
      <c r="I5" s="11"/>
      <c r="J5" s="11"/>
      <c r="K5" s="11"/>
      <c r="L5" s="11"/>
      <c r="M5" s="44"/>
      <c r="N5" s="45"/>
      <c r="O5" s="42"/>
      <c r="P5" s="11"/>
      <c r="Q5" s="11"/>
      <c r="R5" s="11"/>
      <c r="S5" s="11"/>
      <c r="T5" s="44"/>
      <c r="U5" s="45"/>
      <c r="V5" s="42"/>
      <c r="W5" s="11"/>
      <c r="X5" s="11"/>
      <c r="Y5" s="11"/>
      <c r="Z5" s="11"/>
      <c r="AA5" s="44"/>
      <c r="AB5" s="45"/>
      <c r="AC5" s="42"/>
      <c r="AD5" s="11"/>
      <c r="AE5" s="11"/>
      <c r="AF5" s="11"/>
      <c r="AG5" s="12">
        <f>SUM('Aug 2023'!$B5:$AF5)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11"/>
      <c r="D6" s="11"/>
      <c r="E6" s="11"/>
      <c r="F6" s="44"/>
      <c r="G6" s="45"/>
      <c r="H6" s="42"/>
      <c r="I6" s="11"/>
      <c r="J6" s="11"/>
      <c r="K6" s="11"/>
      <c r="L6" s="11"/>
      <c r="M6" s="44"/>
      <c r="N6" s="45"/>
      <c r="O6" s="42"/>
      <c r="P6" s="11"/>
      <c r="Q6" s="11"/>
      <c r="R6" s="11"/>
      <c r="S6" s="11"/>
      <c r="T6" s="44"/>
      <c r="U6" s="45"/>
      <c r="V6" s="42"/>
      <c r="W6" s="11"/>
      <c r="X6" s="11"/>
      <c r="Y6" s="11"/>
      <c r="Z6" s="11"/>
      <c r="AA6" s="44"/>
      <c r="AB6" s="45"/>
      <c r="AC6" s="42"/>
      <c r="AD6" s="11"/>
      <c r="AE6" s="11"/>
      <c r="AF6" s="11"/>
      <c r="AG6" s="12">
        <f>SUM('Aug 2023'!$B6:$AF6)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11"/>
      <c r="D7" s="11"/>
      <c r="E7" s="11"/>
      <c r="F7" s="44"/>
      <c r="G7" s="45"/>
      <c r="H7" s="42"/>
      <c r="I7" s="11"/>
      <c r="J7" s="11"/>
      <c r="K7" s="11"/>
      <c r="L7" s="11"/>
      <c r="M7" s="44"/>
      <c r="N7" s="45"/>
      <c r="O7" s="42"/>
      <c r="P7" s="11"/>
      <c r="Q7" s="11"/>
      <c r="R7" s="11"/>
      <c r="S7" s="11"/>
      <c r="T7" s="44"/>
      <c r="U7" s="45"/>
      <c r="V7" s="42"/>
      <c r="W7" s="11"/>
      <c r="X7" s="11"/>
      <c r="Y7" s="11"/>
      <c r="Z7" s="11"/>
      <c r="AA7" s="44"/>
      <c r="AB7" s="45"/>
      <c r="AC7" s="42"/>
      <c r="AD7" s="11"/>
      <c r="AE7" s="11"/>
      <c r="AF7" s="11"/>
      <c r="AG7" s="12">
        <f>SUM('Aug 2023'!$B7:$AF7)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11"/>
      <c r="D8" s="11"/>
      <c r="E8" s="11"/>
      <c r="F8" s="44"/>
      <c r="G8" s="45"/>
      <c r="H8" s="42"/>
      <c r="I8" s="11"/>
      <c r="J8" s="11"/>
      <c r="K8" s="11"/>
      <c r="L8" s="11"/>
      <c r="M8" s="44"/>
      <c r="N8" s="45"/>
      <c r="O8" s="42"/>
      <c r="P8" s="11"/>
      <c r="Q8" s="11"/>
      <c r="R8" s="11"/>
      <c r="S8" s="11"/>
      <c r="T8" s="44"/>
      <c r="U8" s="45"/>
      <c r="V8" s="42"/>
      <c r="W8" s="11"/>
      <c r="X8" s="11"/>
      <c r="Y8" s="11"/>
      <c r="Z8" s="11"/>
      <c r="AA8" s="44"/>
      <c r="AB8" s="45"/>
      <c r="AC8" s="42"/>
      <c r="AD8" s="11"/>
      <c r="AE8" s="11"/>
      <c r="AF8" s="11"/>
      <c r="AG8" s="12">
        <f>SUM('Aug 2023'!$B8:$AF8)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11"/>
      <c r="D9" s="11"/>
      <c r="E9" s="11"/>
      <c r="F9" s="44"/>
      <c r="G9" s="45"/>
      <c r="H9" s="42"/>
      <c r="I9" s="11"/>
      <c r="J9" s="11"/>
      <c r="K9" s="11"/>
      <c r="L9" s="11"/>
      <c r="M9" s="44"/>
      <c r="N9" s="45"/>
      <c r="O9" s="42"/>
      <c r="P9" s="11"/>
      <c r="Q9" s="11"/>
      <c r="R9" s="11"/>
      <c r="S9" s="11"/>
      <c r="T9" s="44"/>
      <c r="U9" s="45"/>
      <c r="V9" s="42"/>
      <c r="W9" s="11"/>
      <c r="X9" s="11"/>
      <c r="Y9" s="11"/>
      <c r="Z9" s="11"/>
      <c r="AA9" s="44"/>
      <c r="AB9" s="45"/>
      <c r="AC9" s="42"/>
      <c r="AD9" s="11"/>
      <c r="AE9" s="11"/>
      <c r="AF9" s="11"/>
      <c r="AG9" s="12">
        <f>SUM('Aug 2023'!$B9:$AF9)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11"/>
      <c r="D10" s="11"/>
      <c r="E10" s="11"/>
      <c r="F10" s="44"/>
      <c r="G10" s="45"/>
      <c r="H10" s="42"/>
      <c r="I10" s="11"/>
      <c r="J10" s="11"/>
      <c r="K10" s="11"/>
      <c r="L10" s="11"/>
      <c r="M10" s="44"/>
      <c r="N10" s="45"/>
      <c r="O10" s="42"/>
      <c r="P10" s="11"/>
      <c r="Q10" s="11"/>
      <c r="R10" s="11"/>
      <c r="S10" s="11"/>
      <c r="T10" s="44"/>
      <c r="U10" s="45"/>
      <c r="V10" s="42"/>
      <c r="W10" s="11"/>
      <c r="X10" s="11"/>
      <c r="Y10" s="11"/>
      <c r="Z10" s="11"/>
      <c r="AA10" s="44"/>
      <c r="AB10" s="45"/>
      <c r="AC10" s="42"/>
      <c r="AD10" s="11"/>
      <c r="AE10" s="11"/>
      <c r="AF10" s="11"/>
      <c r="AG10" s="12">
        <f>SUM('Aug 2023'!$B10:$AF10)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11"/>
      <c r="D11" s="11"/>
      <c r="E11" s="11"/>
      <c r="F11" s="44"/>
      <c r="G11" s="45"/>
      <c r="H11" s="42"/>
      <c r="I11" s="11"/>
      <c r="J11" s="11"/>
      <c r="K11" s="11"/>
      <c r="L11" s="11"/>
      <c r="M11" s="44"/>
      <c r="N11" s="45"/>
      <c r="O11" s="42"/>
      <c r="P11" s="11"/>
      <c r="Q11" s="11"/>
      <c r="R11" s="11"/>
      <c r="S11" s="11"/>
      <c r="T11" s="44"/>
      <c r="U11" s="45"/>
      <c r="V11" s="42"/>
      <c r="W11" s="11"/>
      <c r="X11" s="11"/>
      <c r="Y11" s="11"/>
      <c r="Z11" s="11"/>
      <c r="AA11" s="44"/>
      <c r="AB11" s="45"/>
      <c r="AC11" s="42"/>
      <c r="AD11" s="11"/>
      <c r="AE11" s="11"/>
      <c r="AF11" s="11"/>
      <c r="AG11" s="12">
        <f>SUM('Aug 2023'!$B11:$AF11)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11"/>
      <c r="D12" s="11"/>
      <c r="E12" s="11"/>
      <c r="F12" s="44"/>
      <c r="G12" s="45"/>
      <c r="H12" s="42"/>
      <c r="I12" s="11"/>
      <c r="J12" s="11"/>
      <c r="K12" s="11"/>
      <c r="L12" s="11"/>
      <c r="M12" s="44"/>
      <c r="N12" s="45"/>
      <c r="O12" s="42"/>
      <c r="P12" s="11"/>
      <c r="Q12" s="11"/>
      <c r="R12" s="11"/>
      <c r="S12" s="11"/>
      <c r="T12" s="44"/>
      <c r="U12" s="45"/>
      <c r="V12" s="42"/>
      <c r="W12" s="11"/>
      <c r="X12" s="11"/>
      <c r="Y12" s="11"/>
      <c r="Z12" s="11"/>
      <c r="AA12" s="44"/>
      <c r="AB12" s="45"/>
      <c r="AC12" s="42"/>
      <c r="AD12" s="11"/>
      <c r="AE12" s="11"/>
      <c r="AF12" s="11"/>
      <c r="AG12" s="12">
        <f>SUM('Aug 2023'!$B12:$AF12)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11"/>
      <c r="D13" s="11"/>
      <c r="E13" s="11"/>
      <c r="F13" s="44"/>
      <c r="G13" s="45"/>
      <c r="H13" s="42"/>
      <c r="I13" s="11"/>
      <c r="J13" s="11"/>
      <c r="K13" s="11"/>
      <c r="L13" s="11"/>
      <c r="M13" s="44"/>
      <c r="N13" s="45"/>
      <c r="O13" s="42"/>
      <c r="P13" s="11"/>
      <c r="Q13" s="11"/>
      <c r="R13" s="11"/>
      <c r="S13" s="11"/>
      <c r="T13" s="44"/>
      <c r="U13" s="45"/>
      <c r="V13" s="42"/>
      <c r="W13" s="11"/>
      <c r="X13" s="11"/>
      <c r="Y13" s="11"/>
      <c r="Z13" s="11"/>
      <c r="AA13" s="44"/>
      <c r="AB13" s="45"/>
      <c r="AC13" s="42"/>
      <c r="AD13" s="11"/>
      <c r="AE13" s="11"/>
      <c r="AF13" s="11"/>
      <c r="AG13" s="12">
        <f>SUM('Aug 2023'!$B13:$AF13)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11"/>
      <c r="D14" s="11"/>
      <c r="E14" s="11"/>
      <c r="F14" s="44"/>
      <c r="G14" s="45"/>
      <c r="H14" s="42"/>
      <c r="I14" s="11"/>
      <c r="J14" s="11"/>
      <c r="K14" s="11"/>
      <c r="L14" s="11"/>
      <c r="M14" s="44"/>
      <c r="N14" s="45"/>
      <c r="O14" s="42"/>
      <c r="P14" s="11"/>
      <c r="Q14" s="11"/>
      <c r="R14" s="11"/>
      <c r="S14" s="11"/>
      <c r="T14" s="44"/>
      <c r="U14" s="45"/>
      <c r="V14" s="42"/>
      <c r="W14" s="11"/>
      <c r="X14" s="11"/>
      <c r="Y14" s="11"/>
      <c r="Z14" s="11"/>
      <c r="AA14" s="44"/>
      <c r="AB14" s="45"/>
      <c r="AC14" s="42"/>
      <c r="AD14" s="11"/>
      <c r="AE14" s="11"/>
      <c r="AF14" s="11"/>
      <c r="AG14" s="12">
        <f>SUM('Aug 2023'!$B14:$AF14)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zoomScale="58" workbookViewId="0">
      <selection activeCell="AE4" activeCellId="4" sqref="C4:D14 J4:K14 Q4:R14 X4:Y14 AE4:AF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47"/>
      <c r="D4" s="45"/>
      <c r="E4" s="40"/>
      <c r="F4" s="46"/>
      <c r="G4" s="41"/>
      <c r="H4" s="41"/>
      <c r="I4" s="41"/>
      <c r="J4" s="44"/>
      <c r="K4" s="45"/>
      <c r="L4" s="40"/>
      <c r="M4" s="41"/>
      <c r="N4" s="41"/>
      <c r="O4" s="41"/>
      <c r="P4" s="41"/>
      <c r="Q4" s="44"/>
      <c r="R4" s="45"/>
      <c r="S4" s="40"/>
      <c r="T4" s="41"/>
      <c r="U4" s="41"/>
      <c r="V4" s="41"/>
      <c r="W4" s="41"/>
      <c r="X4" s="44"/>
      <c r="Y4" s="45"/>
      <c r="Z4" s="40"/>
      <c r="AA4" s="41"/>
      <c r="AB4" s="41"/>
      <c r="AC4" s="41"/>
      <c r="AD4" s="41"/>
      <c r="AE4" s="47"/>
      <c r="AF4" s="45"/>
      <c r="AG4" s="12">
        <f>SUM('Sept 2023'!$B4:$AF4)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47"/>
      <c r="D5" s="45"/>
      <c r="E5" s="40"/>
      <c r="F5" s="46"/>
      <c r="G5" s="41"/>
      <c r="H5" s="41"/>
      <c r="I5" s="41"/>
      <c r="J5" s="44"/>
      <c r="K5" s="45"/>
      <c r="L5" s="40"/>
      <c r="M5" s="41"/>
      <c r="N5" s="41"/>
      <c r="O5" s="41"/>
      <c r="P5" s="41"/>
      <c r="Q5" s="44"/>
      <c r="R5" s="45"/>
      <c r="S5" s="40"/>
      <c r="T5" s="41"/>
      <c r="U5" s="41"/>
      <c r="V5" s="41"/>
      <c r="W5" s="41"/>
      <c r="X5" s="44"/>
      <c r="Y5" s="45"/>
      <c r="Z5" s="40"/>
      <c r="AA5" s="41"/>
      <c r="AB5" s="41"/>
      <c r="AC5" s="41"/>
      <c r="AD5" s="41"/>
      <c r="AE5" s="47"/>
      <c r="AF5" s="45"/>
      <c r="AG5" s="12">
        <f>SUM('Sept 2023'!$B5:$AF5)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47"/>
      <c r="D6" s="45"/>
      <c r="E6" s="40"/>
      <c r="F6" s="46"/>
      <c r="G6" s="41"/>
      <c r="H6" s="41"/>
      <c r="I6" s="41"/>
      <c r="J6" s="44"/>
      <c r="K6" s="45"/>
      <c r="L6" s="40"/>
      <c r="M6" s="41"/>
      <c r="N6" s="41"/>
      <c r="O6" s="41"/>
      <c r="P6" s="41"/>
      <c r="Q6" s="44"/>
      <c r="R6" s="45"/>
      <c r="S6" s="40"/>
      <c r="T6" s="41"/>
      <c r="U6" s="41"/>
      <c r="V6" s="41"/>
      <c r="W6" s="41"/>
      <c r="X6" s="44"/>
      <c r="Y6" s="45"/>
      <c r="Z6" s="40"/>
      <c r="AA6" s="41"/>
      <c r="AB6" s="41"/>
      <c r="AC6" s="41"/>
      <c r="AD6" s="41"/>
      <c r="AE6" s="47"/>
      <c r="AF6" s="45"/>
      <c r="AG6" s="12">
        <f>SUM('Sept 2023'!$B6:$AF6)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47"/>
      <c r="D7" s="45"/>
      <c r="E7" s="40"/>
      <c r="F7" s="46"/>
      <c r="G7" s="41"/>
      <c r="H7" s="41"/>
      <c r="I7" s="41"/>
      <c r="J7" s="44"/>
      <c r="K7" s="45"/>
      <c r="L7" s="40"/>
      <c r="M7" s="41"/>
      <c r="N7" s="41"/>
      <c r="O7" s="41"/>
      <c r="P7" s="41"/>
      <c r="Q7" s="44"/>
      <c r="R7" s="45"/>
      <c r="S7" s="40"/>
      <c r="T7" s="41"/>
      <c r="U7" s="41"/>
      <c r="V7" s="41"/>
      <c r="W7" s="41"/>
      <c r="X7" s="44"/>
      <c r="Y7" s="45"/>
      <c r="Z7" s="40"/>
      <c r="AA7" s="41"/>
      <c r="AB7" s="41"/>
      <c r="AC7" s="41"/>
      <c r="AD7" s="41"/>
      <c r="AE7" s="47"/>
      <c r="AF7" s="45"/>
      <c r="AG7" s="12">
        <f>SUM('Sept 2023'!$B7:$AF7)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47"/>
      <c r="D8" s="45"/>
      <c r="E8" s="40"/>
      <c r="F8" s="46"/>
      <c r="G8" s="41"/>
      <c r="H8" s="41"/>
      <c r="I8" s="41"/>
      <c r="J8" s="44"/>
      <c r="K8" s="45"/>
      <c r="L8" s="40"/>
      <c r="M8" s="41"/>
      <c r="N8" s="41"/>
      <c r="O8" s="41"/>
      <c r="P8" s="41"/>
      <c r="Q8" s="44"/>
      <c r="R8" s="45"/>
      <c r="S8" s="40"/>
      <c r="T8" s="41"/>
      <c r="U8" s="41"/>
      <c r="V8" s="41"/>
      <c r="W8" s="41"/>
      <c r="X8" s="44"/>
      <c r="Y8" s="45"/>
      <c r="Z8" s="40"/>
      <c r="AA8" s="41"/>
      <c r="AB8" s="41"/>
      <c r="AC8" s="41"/>
      <c r="AD8" s="41"/>
      <c r="AE8" s="47"/>
      <c r="AF8" s="45"/>
      <c r="AG8" s="12">
        <f>SUM('Sept 2023'!$B8:$AF8)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47"/>
      <c r="D9" s="45"/>
      <c r="E9" s="40"/>
      <c r="F9" s="46"/>
      <c r="G9" s="41"/>
      <c r="H9" s="41"/>
      <c r="I9" s="41"/>
      <c r="J9" s="44"/>
      <c r="K9" s="45"/>
      <c r="L9" s="40"/>
      <c r="M9" s="41"/>
      <c r="N9" s="41"/>
      <c r="O9" s="41"/>
      <c r="P9" s="41"/>
      <c r="Q9" s="44"/>
      <c r="R9" s="45"/>
      <c r="S9" s="40"/>
      <c r="T9" s="41"/>
      <c r="U9" s="41"/>
      <c r="V9" s="41"/>
      <c r="W9" s="41"/>
      <c r="X9" s="44"/>
      <c r="Y9" s="45"/>
      <c r="Z9" s="40"/>
      <c r="AA9" s="41"/>
      <c r="AB9" s="41"/>
      <c r="AC9" s="41"/>
      <c r="AD9" s="41"/>
      <c r="AE9" s="47"/>
      <c r="AF9" s="45"/>
      <c r="AG9" s="12">
        <f>SUM('Sept 2023'!$B9:$AF9)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47"/>
      <c r="D10" s="45"/>
      <c r="E10" s="40"/>
      <c r="F10" s="46"/>
      <c r="G10" s="41"/>
      <c r="H10" s="41"/>
      <c r="I10" s="41"/>
      <c r="J10" s="44"/>
      <c r="K10" s="45"/>
      <c r="L10" s="40"/>
      <c r="M10" s="41"/>
      <c r="N10" s="41"/>
      <c r="O10" s="41"/>
      <c r="P10" s="41"/>
      <c r="Q10" s="44"/>
      <c r="R10" s="45"/>
      <c r="S10" s="40"/>
      <c r="T10" s="41"/>
      <c r="U10" s="41"/>
      <c r="V10" s="41"/>
      <c r="W10" s="41"/>
      <c r="X10" s="44"/>
      <c r="Y10" s="45"/>
      <c r="Z10" s="40"/>
      <c r="AA10" s="41"/>
      <c r="AB10" s="41"/>
      <c r="AC10" s="41"/>
      <c r="AD10" s="41"/>
      <c r="AE10" s="47"/>
      <c r="AF10" s="45"/>
      <c r="AG10" s="12">
        <f>SUM('Sept 2023'!$B10:$AF10)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47"/>
      <c r="D11" s="45"/>
      <c r="E11" s="40"/>
      <c r="F11" s="46"/>
      <c r="G11" s="41"/>
      <c r="H11" s="41"/>
      <c r="I11" s="41"/>
      <c r="J11" s="44"/>
      <c r="K11" s="45"/>
      <c r="L11" s="40"/>
      <c r="M11" s="41"/>
      <c r="N11" s="41"/>
      <c r="O11" s="41"/>
      <c r="P11" s="41"/>
      <c r="Q11" s="44"/>
      <c r="R11" s="45"/>
      <c r="S11" s="40"/>
      <c r="T11" s="41"/>
      <c r="U11" s="41"/>
      <c r="V11" s="41"/>
      <c r="W11" s="41"/>
      <c r="X11" s="44"/>
      <c r="Y11" s="45"/>
      <c r="Z11" s="40"/>
      <c r="AA11" s="41"/>
      <c r="AB11" s="41"/>
      <c r="AC11" s="41"/>
      <c r="AD11" s="41"/>
      <c r="AE11" s="47"/>
      <c r="AF11" s="45"/>
      <c r="AG11" s="12">
        <f>SUM('Sept 2023'!$B11:$AF11)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47"/>
      <c r="D12" s="45"/>
      <c r="E12" s="40"/>
      <c r="F12" s="46"/>
      <c r="G12" s="41"/>
      <c r="H12" s="41"/>
      <c r="I12" s="41"/>
      <c r="J12" s="44"/>
      <c r="K12" s="45"/>
      <c r="L12" s="40"/>
      <c r="M12" s="41"/>
      <c r="N12" s="41"/>
      <c r="O12" s="41"/>
      <c r="P12" s="41"/>
      <c r="Q12" s="44"/>
      <c r="R12" s="45"/>
      <c r="S12" s="40"/>
      <c r="T12" s="41"/>
      <c r="U12" s="41"/>
      <c r="V12" s="41"/>
      <c r="W12" s="41"/>
      <c r="X12" s="44"/>
      <c r="Y12" s="45"/>
      <c r="Z12" s="40"/>
      <c r="AA12" s="41"/>
      <c r="AB12" s="41"/>
      <c r="AC12" s="41"/>
      <c r="AD12" s="41"/>
      <c r="AE12" s="47"/>
      <c r="AF12" s="45"/>
      <c r="AG12" s="12">
        <f>SUM('Sept 2023'!$B12:$AF12)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47"/>
      <c r="D13" s="45"/>
      <c r="E13" s="40"/>
      <c r="F13" s="46"/>
      <c r="G13" s="41"/>
      <c r="H13" s="41"/>
      <c r="I13" s="41"/>
      <c r="J13" s="44"/>
      <c r="K13" s="45"/>
      <c r="L13" s="40"/>
      <c r="M13" s="41"/>
      <c r="N13" s="41"/>
      <c r="O13" s="41"/>
      <c r="P13" s="41"/>
      <c r="Q13" s="44"/>
      <c r="R13" s="45"/>
      <c r="S13" s="40"/>
      <c r="T13" s="41"/>
      <c r="U13" s="41"/>
      <c r="V13" s="41"/>
      <c r="W13" s="41"/>
      <c r="X13" s="44"/>
      <c r="Y13" s="45"/>
      <c r="Z13" s="40"/>
      <c r="AA13" s="41"/>
      <c r="AB13" s="41"/>
      <c r="AC13" s="41"/>
      <c r="AD13" s="41"/>
      <c r="AE13" s="47"/>
      <c r="AF13" s="45"/>
      <c r="AG13" s="12">
        <f>SUM('Sept 2023'!$B13:$AF13)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47"/>
      <c r="D14" s="45"/>
      <c r="E14" s="40"/>
      <c r="F14" s="46"/>
      <c r="G14" s="41"/>
      <c r="H14" s="41"/>
      <c r="I14" s="41"/>
      <c r="J14" s="44"/>
      <c r="K14" s="45"/>
      <c r="L14" s="40"/>
      <c r="M14" s="41"/>
      <c r="N14" s="41"/>
      <c r="O14" s="41"/>
      <c r="P14" s="41"/>
      <c r="Q14" s="44"/>
      <c r="R14" s="45"/>
      <c r="S14" s="40"/>
      <c r="T14" s="41"/>
      <c r="U14" s="41"/>
      <c r="V14" s="41"/>
      <c r="W14" s="41"/>
      <c r="X14" s="44"/>
      <c r="Y14" s="45"/>
      <c r="Z14" s="40"/>
      <c r="AA14" s="41"/>
      <c r="AB14" s="41"/>
      <c r="AC14" s="41"/>
      <c r="AD14" s="41"/>
      <c r="AE14" s="47"/>
      <c r="AF14" s="45"/>
      <c r="AG14" s="12">
        <f>SUM('Sept 2023'!$B14:$AF14)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zoomScale="72" workbookViewId="0">
      <selection activeCell="AC4" activeCellId="3" sqref="H4:I14 O4:P14 V4:W14 AC4:AD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26"/>
      <c r="C4" s="48"/>
      <c r="D4" s="11"/>
      <c r="E4" s="11"/>
      <c r="F4" s="11"/>
      <c r="G4" s="11"/>
      <c r="H4" s="44"/>
      <c r="I4" s="50"/>
      <c r="J4" s="48"/>
      <c r="K4" s="11"/>
      <c r="L4" s="11"/>
      <c r="M4" s="11"/>
      <c r="N4" s="11"/>
      <c r="O4" s="44"/>
      <c r="P4" s="50"/>
      <c r="Q4" s="48"/>
      <c r="R4" s="11"/>
      <c r="S4" s="11"/>
      <c r="T4" s="11"/>
      <c r="U4" s="11"/>
      <c r="V4" s="44"/>
      <c r="W4" s="50"/>
      <c r="X4" s="48"/>
      <c r="Y4" s="11"/>
      <c r="Z4" s="11"/>
      <c r="AA4" s="11"/>
      <c r="AB4" s="11"/>
      <c r="AC4" s="44"/>
      <c r="AD4" s="50"/>
      <c r="AE4" s="48"/>
      <c r="AF4" s="11"/>
      <c r="AG4" s="12">
        <f>SUM('Oct 2023'!$B4:$AF4)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26"/>
      <c r="C5" s="48"/>
      <c r="D5" s="11"/>
      <c r="E5" s="11"/>
      <c r="F5" s="11"/>
      <c r="G5" s="11"/>
      <c r="H5" s="44"/>
      <c r="I5" s="50"/>
      <c r="J5" s="48"/>
      <c r="K5" s="11"/>
      <c r="L5" s="11"/>
      <c r="M5" s="11"/>
      <c r="N5" s="11"/>
      <c r="O5" s="44"/>
      <c r="P5" s="50"/>
      <c r="Q5" s="48"/>
      <c r="R5" s="11"/>
      <c r="S5" s="11"/>
      <c r="T5" s="11"/>
      <c r="U5" s="11"/>
      <c r="V5" s="44"/>
      <c r="W5" s="50"/>
      <c r="X5" s="48"/>
      <c r="Y5" s="11"/>
      <c r="Z5" s="11"/>
      <c r="AA5" s="11"/>
      <c r="AB5" s="11"/>
      <c r="AC5" s="44"/>
      <c r="AD5" s="50"/>
      <c r="AE5" s="48"/>
      <c r="AF5" s="11"/>
      <c r="AG5" s="12">
        <f>SUM('Oct 2023'!$B5:$AF5)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26"/>
      <c r="C6" s="48"/>
      <c r="D6" s="11"/>
      <c r="E6" s="11"/>
      <c r="F6" s="11"/>
      <c r="G6" s="11"/>
      <c r="H6" s="44"/>
      <c r="I6" s="50"/>
      <c r="J6" s="48"/>
      <c r="K6" s="11"/>
      <c r="L6" s="11"/>
      <c r="M6" s="11"/>
      <c r="N6" s="11"/>
      <c r="O6" s="44"/>
      <c r="P6" s="50"/>
      <c r="Q6" s="48"/>
      <c r="R6" s="11"/>
      <c r="S6" s="11"/>
      <c r="T6" s="11"/>
      <c r="U6" s="11"/>
      <c r="V6" s="44"/>
      <c r="W6" s="50"/>
      <c r="X6" s="48"/>
      <c r="Y6" s="11"/>
      <c r="Z6" s="11"/>
      <c r="AA6" s="11"/>
      <c r="AB6" s="11"/>
      <c r="AC6" s="44"/>
      <c r="AD6" s="50"/>
      <c r="AE6" s="48"/>
      <c r="AF6" s="11"/>
      <c r="AG6" s="12">
        <f>SUM('Oct 2023'!$B6:$AF6)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26"/>
      <c r="C7" s="48"/>
      <c r="D7" s="11"/>
      <c r="E7" s="11"/>
      <c r="F7" s="11"/>
      <c r="G7" s="11"/>
      <c r="H7" s="44"/>
      <c r="I7" s="50"/>
      <c r="J7" s="48"/>
      <c r="K7" s="11"/>
      <c r="L7" s="11"/>
      <c r="M7" s="11"/>
      <c r="N7" s="11"/>
      <c r="O7" s="44"/>
      <c r="P7" s="50"/>
      <c r="Q7" s="48"/>
      <c r="R7" s="11"/>
      <c r="S7" s="11"/>
      <c r="T7" s="11"/>
      <c r="U7" s="11"/>
      <c r="V7" s="44"/>
      <c r="W7" s="50"/>
      <c r="X7" s="48"/>
      <c r="Y7" s="11"/>
      <c r="Z7" s="11"/>
      <c r="AA7" s="11"/>
      <c r="AB7" s="11"/>
      <c r="AC7" s="44"/>
      <c r="AD7" s="50"/>
      <c r="AE7" s="48"/>
      <c r="AF7" s="11"/>
      <c r="AG7" s="12">
        <f>SUM('Oct 2023'!$B7:$AF7)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26"/>
      <c r="C8" s="48"/>
      <c r="D8" s="11"/>
      <c r="E8" s="11"/>
      <c r="F8" s="11"/>
      <c r="G8" s="11"/>
      <c r="H8" s="44"/>
      <c r="I8" s="50"/>
      <c r="J8" s="48"/>
      <c r="K8" s="11"/>
      <c r="L8" s="11"/>
      <c r="M8" s="11"/>
      <c r="N8" s="11"/>
      <c r="O8" s="44"/>
      <c r="P8" s="50"/>
      <c r="Q8" s="48"/>
      <c r="R8" s="11"/>
      <c r="S8" s="11"/>
      <c r="T8" s="11"/>
      <c r="U8" s="11"/>
      <c r="V8" s="44"/>
      <c r="W8" s="50"/>
      <c r="X8" s="48"/>
      <c r="Y8" s="11"/>
      <c r="Z8" s="11"/>
      <c r="AA8" s="11"/>
      <c r="AB8" s="11"/>
      <c r="AC8" s="44"/>
      <c r="AD8" s="50"/>
      <c r="AE8" s="48"/>
      <c r="AF8" s="11"/>
      <c r="AG8" s="12">
        <f>SUM('Oct 2023'!$B8:$AF8)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26"/>
      <c r="C9" s="48"/>
      <c r="D9" s="11"/>
      <c r="E9" s="11"/>
      <c r="F9" s="11"/>
      <c r="G9" s="11"/>
      <c r="H9" s="44"/>
      <c r="I9" s="50"/>
      <c r="J9" s="48"/>
      <c r="K9" s="11"/>
      <c r="L9" s="11"/>
      <c r="M9" s="11"/>
      <c r="N9" s="11"/>
      <c r="O9" s="44"/>
      <c r="P9" s="50"/>
      <c r="Q9" s="48"/>
      <c r="R9" s="11"/>
      <c r="S9" s="11"/>
      <c r="T9" s="11"/>
      <c r="U9" s="11"/>
      <c r="V9" s="44"/>
      <c r="W9" s="50"/>
      <c r="X9" s="48"/>
      <c r="Y9" s="11"/>
      <c r="Z9" s="11"/>
      <c r="AA9" s="11"/>
      <c r="AB9" s="11"/>
      <c r="AC9" s="44"/>
      <c r="AD9" s="50"/>
      <c r="AE9" s="48"/>
      <c r="AF9" s="11"/>
      <c r="AG9" s="12">
        <f>SUM('Oct 2023'!$B9:$AF9)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26"/>
      <c r="C10" s="48"/>
      <c r="D10" s="11"/>
      <c r="E10" s="11"/>
      <c r="F10" s="11"/>
      <c r="G10" s="11"/>
      <c r="H10" s="44"/>
      <c r="I10" s="50"/>
      <c r="J10" s="48"/>
      <c r="K10" s="11"/>
      <c r="L10" s="11"/>
      <c r="M10" s="11"/>
      <c r="N10" s="11"/>
      <c r="O10" s="44"/>
      <c r="P10" s="50"/>
      <c r="Q10" s="48"/>
      <c r="R10" s="11"/>
      <c r="S10" s="11"/>
      <c r="T10" s="11"/>
      <c r="U10" s="11"/>
      <c r="V10" s="44"/>
      <c r="W10" s="50"/>
      <c r="X10" s="48"/>
      <c r="Y10" s="11"/>
      <c r="Z10" s="11"/>
      <c r="AA10" s="11"/>
      <c r="AB10" s="11"/>
      <c r="AC10" s="44"/>
      <c r="AD10" s="50"/>
      <c r="AE10" s="48"/>
      <c r="AF10" s="11"/>
      <c r="AG10" s="12">
        <f>SUM('Oct 2023'!$B10:$AF10)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26"/>
      <c r="C11" s="48"/>
      <c r="D11" s="11"/>
      <c r="E11" s="11"/>
      <c r="F11" s="11"/>
      <c r="G11" s="11"/>
      <c r="H11" s="44"/>
      <c r="I11" s="50"/>
      <c r="J11" s="48"/>
      <c r="K11" s="11"/>
      <c r="L11" s="11"/>
      <c r="M11" s="11"/>
      <c r="N11" s="11"/>
      <c r="O11" s="44"/>
      <c r="P11" s="50"/>
      <c r="Q11" s="48"/>
      <c r="R11" s="11"/>
      <c r="S11" s="11"/>
      <c r="T11" s="11"/>
      <c r="U11" s="11"/>
      <c r="V11" s="44"/>
      <c r="W11" s="50"/>
      <c r="X11" s="48"/>
      <c r="Y11" s="11"/>
      <c r="Z11" s="11"/>
      <c r="AA11" s="11"/>
      <c r="AB11" s="11"/>
      <c r="AC11" s="44"/>
      <c r="AD11" s="50"/>
      <c r="AE11" s="48"/>
      <c r="AF11" s="11"/>
      <c r="AG11" s="12">
        <f>SUM('Oct 2023'!$B11:$AF11)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26"/>
      <c r="C12" s="48"/>
      <c r="D12" s="11"/>
      <c r="E12" s="11"/>
      <c r="F12" s="11"/>
      <c r="G12" s="11"/>
      <c r="H12" s="44"/>
      <c r="I12" s="50"/>
      <c r="J12" s="48"/>
      <c r="K12" s="11"/>
      <c r="L12" s="11"/>
      <c r="M12" s="11"/>
      <c r="N12" s="11"/>
      <c r="O12" s="44"/>
      <c r="P12" s="50"/>
      <c r="Q12" s="48"/>
      <c r="R12" s="11"/>
      <c r="S12" s="11"/>
      <c r="T12" s="11"/>
      <c r="U12" s="11"/>
      <c r="V12" s="44"/>
      <c r="W12" s="50"/>
      <c r="X12" s="48"/>
      <c r="Y12" s="11"/>
      <c r="Z12" s="11"/>
      <c r="AA12" s="11"/>
      <c r="AB12" s="11"/>
      <c r="AC12" s="44"/>
      <c r="AD12" s="50"/>
      <c r="AE12" s="48"/>
      <c r="AF12" s="11"/>
      <c r="AG12" s="12">
        <f>SUM('Oct 2023'!$B12:$AF12)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26"/>
      <c r="C13" s="48"/>
      <c r="D13" s="11"/>
      <c r="E13" s="11"/>
      <c r="F13" s="11"/>
      <c r="G13" s="11"/>
      <c r="H13" s="44"/>
      <c r="I13" s="50"/>
      <c r="J13" s="48"/>
      <c r="K13" s="11"/>
      <c r="L13" s="11"/>
      <c r="M13" s="11"/>
      <c r="N13" s="11"/>
      <c r="O13" s="44"/>
      <c r="P13" s="50"/>
      <c r="Q13" s="48"/>
      <c r="R13" s="11"/>
      <c r="S13" s="11"/>
      <c r="T13" s="11"/>
      <c r="U13" s="11"/>
      <c r="V13" s="44"/>
      <c r="W13" s="50"/>
      <c r="X13" s="48"/>
      <c r="Y13" s="11"/>
      <c r="Z13" s="11"/>
      <c r="AA13" s="11"/>
      <c r="AB13" s="11"/>
      <c r="AC13" s="44"/>
      <c r="AD13" s="50"/>
      <c r="AE13" s="48"/>
      <c r="AF13" s="11"/>
      <c r="AG13" s="12">
        <f>SUM('Oct 2023'!$B13:$AF13)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26"/>
      <c r="C14" s="48"/>
      <c r="D14" s="11"/>
      <c r="E14" s="11"/>
      <c r="F14" s="11"/>
      <c r="G14" s="11"/>
      <c r="H14" s="44"/>
      <c r="I14" s="50"/>
      <c r="J14" s="48"/>
      <c r="K14" s="11"/>
      <c r="L14" s="11"/>
      <c r="M14" s="11"/>
      <c r="N14" s="11"/>
      <c r="O14" s="44"/>
      <c r="P14" s="50"/>
      <c r="Q14" s="48"/>
      <c r="R14" s="11"/>
      <c r="S14" s="11"/>
      <c r="T14" s="11"/>
      <c r="U14" s="11"/>
      <c r="V14" s="44"/>
      <c r="W14" s="50"/>
      <c r="X14" s="48"/>
      <c r="Y14" s="11"/>
      <c r="Z14" s="11"/>
      <c r="AA14" s="11"/>
      <c r="AB14" s="11"/>
      <c r="AC14" s="44"/>
      <c r="AD14" s="50"/>
      <c r="AE14" s="48"/>
      <c r="AF14" s="11"/>
      <c r="AG14" s="12">
        <f>SUM('Oct 2023'!$B14:$AF14)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opLeftCell="A2" zoomScale="68" workbookViewId="0">
      <selection activeCell="K8" sqref="K8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51"/>
      <c r="D4" s="51"/>
      <c r="E4" s="47"/>
      <c r="F4" s="50"/>
      <c r="G4" s="48"/>
      <c r="H4" s="11"/>
      <c r="I4" s="51"/>
      <c r="J4" s="51"/>
      <c r="K4" s="51"/>
      <c r="L4" s="47"/>
      <c r="M4" s="50"/>
      <c r="N4" s="48"/>
      <c r="O4" s="11"/>
      <c r="P4" s="51"/>
      <c r="Q4" s="51"/>
      <c r="R4" s="51"/>
      <c r="S4" s="47"/>
      <c r="T4" s="50"/>
      <c r="U4" s="48"/>
      <c r="V4" s="11"/>
      <c r="W4" s="51"/>
      <c r="X4" s="48"/>
      <c r="Y4" s="48"/>
      <c r="Z4" s="50"/>
      <c r="AA4" s="50"/>
      <c r="AB4" s="48"/>
      <c r="AC4" s="11"/>
      <c r="AD4" s="51"/>
      <c r="AE4" s="51"/>
      <c r="AF4" s="50"/>
      <c r="AG4" s="12">
        <f>SUM('Nov 2023'!$B4:$AF4)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51"/>
      <c r="D5" s="51"/>
      <c r="E5" s="47"/>
      <c r="F5" s="50"/>
      <c r="G5" s="48"/>
      <c r="H5" s="11"/>
      <c r="I5" s="51"/>
      <c r="J5" s="51"/>
      <c r="K5" s="51"/>
      <c r="L5" s="47"/>
      <c r="M5" s="50"/>
      <c r="N5" s="48"/>
      <c r="O5" s="11"/>
      <c r="P5" s="51"/>
      <c r="Q5" s="51"/>
      <c r="R5" s="51"/>
      <c r="S5" s="47"/>
      <c r="T5" s="50"/>
      <c r="U5" s="48"/>
      <c r="V5" s="11"/>
      <c r="W5" s="51"/>
      <c r="X5" s="48"/>
      <c r="Y5" s="48"/>
      <c r="Z5" s="50"/>
      <c r="AA5" s="50"/>
      <c r="AB5" s="48"/>
      <c r="AC5" s="11"/>
      <c r="AD5" s="51"/>
      <c r="AE5" s="51"/>
      <c r="AF5" s="50"/>
      <c r="AG5" s="12">
        <f>SUM('Nov 2023'!$B5:$AF5)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51"/>
      <c r="D6" s="51"/>
      <c r="E6" s="47"/>
      <c r="F6" s="50"/>
      <c r="G6" s="48"/>
      <c r="H6" s="11"/>
      <c r="I6" s="51"/>
      <c r="J6" s="51"/>
      <c r="K6" s="51"/>
      <c r="L6" s="47"/>
      <c r="M6" s="50"/>
      <c r="N6" s="48"/>
      <c r="O6" s="11"/>
      <c r="P6" s="51"/>
      <c r="Q6" s="51"/>
      <c r="R6" s="51"/>
      <c r="S6" s="47"/>
      <c r="T6" s="50"/>
      <c r="U6" s="48"/>
      <c r="V6" s="11"/>
      <c r="W6" s="51"/>
      <c r="X6" s="48"/>
      <c r="Y6" s="48"/>
      <c r="Z6" s="50"/>
      <c r="AA6" s="50"/>
      <c r="AB6" s="48"/>
      <c r="AC6" s="11"/>
      <c r="AD6" s="51"/>
      <c r="AE6" s="51"/>
      <c r="AF6" s="50"/>
      <c r="AG6" s="12">
        <f>SUM('Nov 2023'!$B6:$AF6)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51"/>
      <c r="D7" s="51"/>
      <c r="E7" s="47"/>
      <c r="F7" s="50"/>
      <c r="G7" s="48"/>
      <c r="H7" s="11"/>
      <c r="I7" s="51"/>
      <c r="J7" s="51"/>
      <c r="K7" s="51"/>
      <c r="L7" s="47"/>
      <c r="M7" s="50"/>
      <c r="N7" s="48"/>
      <c r="O7" s="11"/>
      <c r="P7" s="51"/>
      <c r="Q7" s="51"/>
      <c r="R7" s="51"/>
      <c r="S7" s="47"/>
      <c r="T7" s="50"/>
      <c r="U7" s="48"/>
      <c r="V7" s="11"/>
      <c r="W7" s="51"/>
      <c r="X7" s="48"/>
      <c r="Y7" s="48"/>
      <c r="Z7" s="50"/>
      <c r="AA7" s="50"/>
      <c r="AB7" s="48"/>
      <c r="AC7" s="11"/>
      <c r="AD7" s="51"/>
      <c r="AE7" s="51"/>
      <c r="AF7" s="50"/>
      <c r="AG7" s="12">
        <f>SUM('Nov 2023'!$B7:$AF7)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51"/>
      <c r="D8" s="51"/>
      <c r="E8" s="47"/>
      <c r="F8" s="50"/>
      <c r="G8" s="48"/>
      <c r="H8" s="11"/>
      <c r="I8" s="51"/>
      <c r="J8" s="51"/>
      <c r="K8" s="51"/>
      <c r="L8" s="47"/>
      <c r="M8" s="50"/>
      <c r="N8" s="48"/>
      <c r="O8" s="11"/>
      <c r="P8" s="51"/>
      <c r="Q8" s="51"/>
      <c r="R8" s="51"/>
      <c r="S8" s="47"/>
      <c r="T8" s="50"/>
      <c r="U8" s="48"/>
      <c r="V8" s="11"/>
      <c r="W8" s="51"/>
      <c r="X8" s="48"/>
      <c r="Y8" s="48"/>
      <c r="Z8" s="50"/>
      <c r="AA8" s="50"/>
      <c r="AB8" s="48"/>
      <c r="AC8" s="11"/>
      <c r="AD8" s="51"/>
      <c r="AE8" s="51"/>
      <c r="AF8" s="50"/>
      <c r="AG8" s="12">
        <f>SUM('Nov 2023'!$B8:$AF8)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51"/>
      <c r="D9" s="51"/>
      <c r="E9" s="47"/>
      <c r="F9" s="50"/>
      <c r="G9" s="48"/>
      <c r="H9" s="11"/>
      <c r="I9" s="51"/>
      <c r="J9" s="51"/>
      <c r="K9" s="51"/>
      <c r="L9" s="47"/>
      <c r="M9" s="50"/>
      <c r="N9" s="48"/>
      <c r="O9" s="11"/>
      <c r="P9" s="51"/>
      <c r="Q9" s="51"/>
      <c r="R9" s="51"/>
      <c r="S9" s="47"/>
      <c r="T9" s="50"/>
      <c r="U9" s="48"/>
      <c r="V9" s="11"/>
      <c r="W9" s="51"/>
      <c r="X9" s="48"/>
      <c r="Y9" s="48"/>
      <c r="Z9" s="50"/>
      <c r="AA9" s="50"/>
      <c r="AB9" s="48"/>
      <c r="AC9" s="11"/>
      <c r="AD9" s="51"/>
      <c r="AE9" s="51"/>
      <c r="AF9" s="50"/>
      <c r="AG9" s="12">
        <f>SUM('Nov 2023'!$B9:$AF9)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51"/>
      <c r="D10" s="51"/>
      <c r="E10" s="47"/>
      <c r="F10" s="50"/>
      <c r="G10" s="48"/>
      <c r="H10" s="11"/>
      <c r="I10" s="51"/>
      <c r="J10" s="51"/>
      <c r="K10" s="51"/>
      <c r="L10" s="47"/>
      <c r="M10" s="50"/>
      <c r="N10" s="48"/>
      <c r="O10" s="11"/>
      <c r="P10" s="51"/>
      <c r="Q10" s="51"/>
      <c r="R10" s="51"/>
      <c r="S10" s="47"/>
      <c r="T10" s="50"/>
      <c r="U10" s="48"/>
      <c r="V10" s="11"/>
      <c r="W10" s="51"/>
      <c r="X10" s="48"/>
      <c r="Y10" s="48"/>
      <c r="Z10" s="50"/>
      <c r="AA10" s="50"/>
      <c r="AB10" s="48"/>
      <c r="AC10" s="11"/>
      <c r="AD10" s="51"/>
      <c r="AE10" s="51"/>
      <c r="AF10" s="50"/>
      <c r="AG10" s="12">
        <f>SUM('Nov 2023'!$B10:$AF10)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51"/>
      <c r="D11" s="51"/>
      <c r="E11" s="47"/>
      <c r="F11" s="50"/>
      <c r="G11" s="48"/>
      <c r="H11" s="11"/>
      <c r="I11" s="51"/>
      <c r="J11" s="51"/>
      <c r="K11" s="51"/>
      <c r="L11" s="47"/>
      <c r="M11" s="50"/>
      <c r="N11" s="48"/>
      <c r="O11" s="11"/>
      <c r="P11" s="51"/>
      <c r="Q11" s="51"/>
      <c r="R11" s="51"/>
      <c r="S11" s="47"/>
      <c r="T11" s="50"/>
      <c r="U11" s="48"/>
      <c r="V11" s="11"/>
      <c r="W11" s="51"/>
      <c r="X11" s="48"/>
      <c r="Y11" s="48"/>
      <c r="Z11" s="50"/>
      <c r="AA11" s="50"/>
      <c r="AB11" s="48"/>
      <c r="AC11" s="11"/>
      <c r="AD11" s="51"/>
      <c r="AE11" s="51"/>
      <c r="AF11" s="50"/>
      <c r="AG11" s="12">
        <f>SUM('Nov 2023'!$B11:$AF11)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51"/>
      <c r="D12" s="51"/>
      <c r="E12" s="47"/>
      <c r="F12" s="50"/>
      <c r="G12" s="48"/>
      <c r="H12" s="11"/>
      <c r="I12" s="51"/>
      <c r="J12" s="51"/>
      <c r="K12" s="51"/>
      <c r="L12" s="47"/>
      <c r="M12" s="50"/>
      <c r="N12" s="48"/>
      <c r="O12" s="11"/>
      <c r="P12" s="51"/>
      <c r="Q12" s="51"/>
      <c r="R12" s="51"/>
      <c r="S12" s="47"/>
      <c r="T12" s="50"/>
      <c r="U12" s="48"/>
      <c r="V12" s="11"/>
      <c r="W12" s="51"/>
      <c r="X12" s="48"/>
      <c r="Y12" s="48"/>
      <c r="Z12" s="50"/>
      <c r="AA12" s="50"/>
      <c r="AB12" s="48"/>
      <c r="AC12" s="11"/>
      <c r="AD12" s="51"/>
      <c r="AE12" s="51"/>
      <c r="AF12" s="50"/>
      <c r="AG12" s="12">
        <f>SUM('Nov 2023'!$B12:$AF12)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51"/>
      <c r="D13" s="51"/>
      <c r="E13" s="47"/>
      <c r="F13" s="50"/>
      <c r="G13" s="48"/>
      <c r="H13" s="11"/>
      <c r="I13" s="51"/>
      <c r="J13" s="51"/>
      <c r="K13" s="51"/>
      <c r="L13" s="47"/>
      <c r="M13" s="50"/>
      <c r="N13" s="48"/>
      <c r="O13" s="11"/>
      <c r="P13" s="51"/>
      <c r="Q13" s="51"/>
      <c r="R13" s="51"/>
      <c r="S13" s="47"/>
      <c r="T13" s="50"/>
      <c r="U13" s="48"/>
      <c r="V13" s="11"/>
      <c r="W13" s="51"/>
      <c r="X13" s="48"/>
      <c r="Y13" s="48"/>
      <c r="Z13" s="50"/>
      <c r="AA13" s="50"/>
      <c r="AB13" s="48"/>
      <c r="AC13" s="11"/>
      <c r="AD13" s="51"/>
      <c r="AE13" s="51"/>
      <c r="AF13" s="50"/>
      <c r="AG13" s="12">
        <f>SUM('Nov 2023'!$B13:$AF13)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51"/>
      <c r="D14" s="51"/>
      <c r="E14" s="47"/>
      <c r="F14" s="50"/>
      <c r="G14" s="48"/>
      <c r="H14" s="11"/>
      <c r="I14" s="51"/>
      <c r="J14" s="51"/>
      <c r="K14" s="51"/>
      <c r="L14" s="47"/>
      <c r="M14" s="50"/>
      <c r="N14" s="48"/>
      <c r="O14" s="11"/>
      <c r="P14" s="51"/>
      <c r="Q14" s="51"/>
      <c r="R14" s="51"/>
      <c r="S14" s="47"/>
      <c r="T14" s="50"/>
      <c r="U14" s="48"/>
      <c r="V14" s="11"/>
      <c r="W14" s="51"/>
      <c r="X14" s="48"/>
      <c r="Y14" s="48"/>
      <c r="Z14" s="50"/>
      <c r="AA14" s="50"/>
      <c r="AB14" s="48"/>
      <c r="AC14" s="11"/>
      <c r="AD14" s="51"/>
      <c r="AE14" s="51"/>
      <c r="AF14" s="50"/>
      <c r="AG14" s="12">
        <f>SUM('Nov 2023'!$B14:$AF14)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zoomScale="63" workbookViewId="0">
      <selection activeCell="AE4" activeCellId="4" sqref="C4:D14 J4:K14 Q4:R14 X4:Y14 AE4:AF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47"/>
      <c r="D4" s="50"/>
      <c r="E4" s="49"/>
      <c r="F4" s="43"/>
      <c r="G4" s="43"/>
      <c r="H4" s="43"/>
      <c r="I4" s="43"/>
      <c r="J4" s="44"/>
      <c r="K4" s="50"/>
      <c r="L4" s="49"/>
      <c r="M4" s="43"/>
      <c r="N4" s="43"/>
      <c r="O4" s="43"/>
      <c r="P4" s="43"/>
      <c r="Q4" s="44"/>
      <c r="R4" s="50"/>
      <c r="S4" s="49"/>
      <c r="T4" s="49"/>
      <c r="U4" s="49"/>
      <c r="V4" s="49"/>
      <c r="W4" s="49"/>
      <c r="X4" s="50"/>
      <c r="Y4" s="50"/>
      <c r="Z4" s="49"/>
      <c r="AA4" s="49"/>
      <c r="AB4" s="49"/>
      <c r="AC4" s="49"/>
      <c r="AD4" s="49"/>
      <c r="AE4" s="50"/>
      <c r="AF4" s="50"/>
      <c r="AG4" s="12">
        <f>SUM('Dec 2023'!$B4:$AF4)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47"/>
      <c r="D5" s="50"/>
      <c r="E5" s="49"/>
      <c r="F5" s="43"/>
      <c r="G5" s="43"/>
      <c r="H5" s="43"/>
      <c r="I5" s="43"/>
      <c r="J5" s="44"/>
      <c r="K5" s="50"/>
      <c r="L5" s="49"/>
      <c r="M5" s="43"/>
      <c r="N5" s="43"/>
      <c r="O5" s="43"/>
      <c r="P5" s="43"/>
      <c r="Q5" s="44"/>
      <c r="R5" s="50"/>
      <c r="S5" s="49"/>
      <c r="T5" s="49"/>
      <c r="U5" s="49"/>
      <c r="V5" s="49"/>
      <c r="W5" s="49"/>
      <c r="X5" s="50"/>
      <c r="Y5" s="50"/>
      <c r="Z5" s="49"/>
      <c r="AA5" s="49"/>
      <c r="AB5" s="49"/>
      <c r="AC5" s="49"/>
      <c r="AD5" s="49"/>
      <c r="AE5" s="50"/>
      <c r="AF5" s="50"/>
      <c r="AG5" s="12">
        <f>SUM('Dec 2023'!$B5:$AF5)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47"/>
      <c r="D6" s="50"/>
      <c r="E6" s="49"/>
      <c r="F6" s="43"/>
      <c r="G6" s="43"/>
      <c r="H6" s="43"/>
      <c r="I6" s="43"/>
      <c r="J6" s="44"/>
      <c r="K6" s="50"/>
      <c r="L6" s="49"/>
      <c r="M6" s="43"/>
      <c r="N6" s="43"/>
      <c r="O6" s="43"/>
      <c r="P6" s="43"/>
      <c r="Q6" s="44"/>
      <c r="R6" s="50"/>
      <c r="S6" s="49"/>
      <c r="T6" s="49"/>
      <c r="U6" s="49"/>
      <c r="V6" s="49"/>
      <c r="W6" s="49"/>
      <c r="X6" s="50"/>
      <c r="Y6" s="50"/>
      <c r="Z6" s="49"/>
      <c r="AA6" s="49"/>
      <c r="AB6" s="49"/>
      <c r="AC6" s="49"/>
      <c r="AD6" s="49"/>
      <c r="AE6" s="50"/>
      <c r="AF6" s="50"/>
      <c r="AG6" s="12">
        <f>SUM('Dec 2023'!$B6:$AF6)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47"/>
      <c r="D7" s="50"/>
      <c r="E7" s="49"/>
      <c r="F7" s="43"/>
      <c r="G7" s="43"/>
      <c r="H7" s="43"/>
      <c r="I7" s="43"/>
      <c r="J7" s="44"/>
      <c r="K7" s="50"/>
      <c r="L7" s="49"/>
      <c r="M7" s="43"/>
      <c r="N7" s="43"/>
      <c r="O7" s="43"/>
      <c r="P7" s="43"/>
      <c r="Q7" s="44"/>
      <c r="R7" s="50"/>
      <c r="S7" s="49"/>
      <c r="T7" s="49"/>
      <c r="U7" s="49"/>
      <c r="V7" s="49"/>
      <c r="W7" s="49"/>
      <c r="X7" s="50"/>
      <c r="Y7" s="50"/>
      <c r="Z7" s="49"/>
      <c r="AA7" s="49"/>
      <c r="AB7" s="49"/>
      <c r="AC7" s="49"/>
      <c r="AD7" s="49"/>
      <c r="AE7" s="50"/>
      <c r="AF7" s="50"/>
      <c r="AG7" s="12">
        <f>SUM('Dec 2023'!$B7:$AF7)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47"/>
      <c r="D8" s="50"/>
      <c r="E8" s="49"/>
      <c r="F8" s="43"/>
      <c r="G8" s="43"/>
      <c r="H8" s="43"/>
      <c r="I8" s="43"/>
      <c r="J8" s="44"/>
      <c r="K8" s="50"/>
      <c r="L8" s="49"/>
      <c r="M8" s="43"/>
      <c r="N8" s="43"/>
      <c r="O8" s="43"/>
      <c r="P8" s="43"/>
      <c r="Q8" s="44"/>
      <c r="R8" s="50"/>
      <c r="S8" s="49"/>
      <c r="T8" s="49"/>
      <c r="U8" s="49"/>
      <c r="V8" s="49"/>
      <c r="W8" s="49"/>
      <c r="X8" s="50"/>
      <c r="Y8" s="50"/>
      <c r="Z8" s="49"/>
      <c r="AA8" s="49"/>
      <c r="AB8" s="49"/>
      <c r="AC8" s="49"/>
      <c r="AD8" s="49"/>
      <c r="AE8" s="50"/>
      <c r="AF8" s="50"/>
      <c r="AG8" s="12">
        <f>SUM('Dec 2023'!$B8:$AF8)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47"/>
      <c r="D9" s="50"/>
      <c r="E9" s="49"/>
      <c r="F9" s="43"/>
      <c r="G9" s="43"/>
      <c r="H9" s="43"/>
      <c r="I9" s="43"/>
      <c r="J9" s="44"/>
      <c r="K9" s="50"/>
      <c r="L9" s="49"/>
      <c r="M9" s="43"/>
      <c r="N9" s="43"/>
      <c r="O9" s="43"/>
      <c r="P9" s="43"/>
      <c r="Q9" s="44"/>
      <c r="R9" s="50"/>
      <c r="S9" s="49"/>
      <c r="T9" s="49"/>
      <c r="U9" s="49"/>
      <c r="V9" s="49"/>
      <c r="W9" s="49"/>
      <c r="X9" s="50"/>
      <c r="Y9" s="50"/>
      <c r="Z9" s="49"/>
      <c r="AA9" s="49"/>
      <c r="AB9" s="49"/>
      <c r="AC9" s="49"/>
      <c r="AD9" s="49"/>
      <c r="AE9" s="50"/>
      <c r="AF9" s="50"/>
      <c r="AG9" s="12">
        <f>SUM('Dec 2023'!$B9:$AF9)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47"/>
      <c r="D10" s="50"/>
      <c r="E10" s="49"/>
      <c r="F10" s="43"/>
      <c r="G10" s="43"/>
      <c r="H10" s="43"/>
      <c r="I10" s="43"/>
      <c r="J10" s="44"/>
      <c r="K10" s="50"/>
      <c r="L10" s="49"/>
      <c r="M10" s="43"/>
      <c r="N10" s="43"/>
      <c r="O10" s="43"/>
      <c r="P10" s="43"/>
      <c r="Q10" s="44"/>
      <c r="R10" s="50"/>
      <c r="S10" s="49"/>
      <c r="T10" s="49"/>
      <c r="U10" s="49"/>
      <c r="V10" s="49"/>
      <c r="W10" s="49"/>
      <c r="X10" s="50"/>
      <c r="Y10" s="50"/>
      <c r="Z10" s="49"/>
      <c r="AA10" s="49"/>
      <c r="AB10" s="49"/>
      <c r="AC10" s="49"/>
      <c r="AD10" s="49"/>
      <c r="AE10" s="50"/>
      <c r="AF10" s="50"/>
      <c r="AG10" s="12">
        <f>SUM('Dec 2023'!$B10:$AF10)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47"/>
      <c r="D11" s="50"/>
      <c r="E11" s="49"/>
      <c r="F11" s="43"/>
      <c r="G11" s="43"/>
      <c r="H11" s="43"/>
      <c r="I11" s="43"/>
      <c r="J11" s="44"/>
      <c r="K11" s="50"/>
      <c r="L11" s="49"/>
      <c r="M11" s="43"/>
      <c r="N11" s="43"/>
      <c r="O11" s="43"/>
      <c r="P11" s="43"/>
      <c r="Q11" s="44"/>
      <c r="R11" s="50"/>
      <c r="S11" s="49"/>
      <c r="T11" s="49"/>
      <c r="U11" s="49"/>
      <c r="V11" s="49"/>
      <c r="W11" s="49"/>
      <c r="X11" s="50"/>
      <c r="Y11" s="50"/>
      <c r="Z11" s="49"/>
      <c r="AA11" s="49"/>
      <c r="AB11" s="49"/>
      <c r="AC11" s="49"/>
      <c r="AD11" s="49"/>
      <c r="AE11" s="50"/>
      <c r="AF11" s="50"/>
      <c r="AG11" s="12">
        <f>SUM('Dec 2023'!$B11:$AF11)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47"/>
      <c r="D12" s="50"/>
      <c r="E12" s="49"/>
      <c r="F12" s="43"/>
      <c r="G12" s="43"/>
      <c r="H12" s="43"/>
      <c r="I12" s="43"/>
      <c r="J12" s="44"/>
      <c r="K12" s="50"/>
      <c r="L12" s="49"/>
      <c r="M12" s="43"/>
      <c r="N12" s="43"/>
      <c r="O12" s="43"/>
      <c r="P12" s="43"/>
      <c r="Q12" s="44"/>
      <c r="R12" s="50"/>
      <c r="S12" s="49"/>
      <c r="T12" s="49"/>
      <c r="U12" s="49"/>
      <c r="V12" s="49"/>
      <c r="W12" s="49"/>
      <c r="X12" s="50"/>
      <c r="Y12" s="50"/>
      <c r="Z12" s="49"/>
      <c r="AA12" s="49"/>
      <c r="AB12" s="49"/>
      <c r="AC12" s="49"/>
      <c r="AD12" s="49"/>
      <c r="AE12" s="50"/>
      <c r="AF12" s="50"/>
      <c r="AG12" s="12">
        <f>SUM('Dec 2023'!$B12:$AF12)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47"/>
      <c r="D13" s="50"/>
      <c r="E13" s="49"/>
      <c r="F13" s="43"/>
      <c r="G13" s="43"/>
      <c r="H13" s="43"/>
      <c r="I13" s="43"/>
      <c r="J13" s="44"/>
      <c r="K13" s="50"/>
      <c r="L13" s="49"/>
      <c r="M13" s="43"/>
      <c r="N13" s="43"/>
      <c r="O13" s="43"/>
      <c r="P13" s="43"/>
      <c r="Q13" s="44"/>
      <c r="R13" s="50"/>
      <c r="S13" s="49"/>
      <c r="T13" s="49"/>
      <c r="U13" s="49"/>
      <c r="V13" s="49"/>
      <c r="W13" s="49"/>
      <c r="X13" s="50"/>
      <c r="Y13" s="50"/>
      <c r="Z13" s="49"/>
      <c r="AA13" s="49"/>
      <c r="AB13" s="49"/>
      <c r="AC13" s="49"/>
      <c r="AD13" s="49"/>
      <c r="AE13" s="50"/>
      <c r="AF13" s="50"/>
      <c r="AG13" s="12">
        <f>SUM('Dec 2023'!$B13:$AF13)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47"/>
      <c r="D14" s="50"/>
      <c r="E14" s="49"/>
      <c r="F14" s="43"/>
      <c r="G14" s="43"/>
      <c r="H14" s="43"/>
      <c r="I14" s="43"/>
      <c r="J14" s="44"/>
      <c r="K14" s="50"/>
      <c r="L14" s="49"/>
      <c r="M14" s="43"/>
      <c r="N14" s="43"/>
      <c r="O14" s="43"/>
      <c r="P14" s="43"/>
      <c r="Q14" s="44"/>
      <c r="R14" s="50"/>
      <c r="S14" s="49"/>
      <c r="T14" s="49"/>
      <c r="U14" s="49"/>
      <c r="V14" s="49"/>
      <c r="W14" s="49"/>
      <c r="X14" s="50"/>
      <c r="Y14" s="50"/>
      <c r="Z14" s="49"/>
      <c r="AA14" s="49"/>
      <c r="AB14" s="49"/>
      <c r="AC14" s="49"/>
      <c r="AD14" s="49"/>
      <c r="AE14" s="50"/>
      <c r="AF14" s="50"/>
      <c r="AG14" s="12">
        <f>SUM('Dec 2023'!$B14:$AF14)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zoomScale="59" workbookViewId="0">
      <selection activeCell="AB4" activeCellId="4" sqref="G4:H14 N4:O14 V4 U4:V14 AB4:AC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46"/>
      <c r="C4" s="46"/>
      <c r="D4" s="41"/>
      <c r="E4" s="41"/>
      <c r="F4" s="41"/>
      <c r="G4" s="44"/>
      <c r="H4" s="45"/>
      <c r="I4" s="40"/>
      <c r="J4" s="41"/>
      <c r="K4" s="41"/>
      <c r="L4" s="41"/>
      <c r="M4" s="41"/>
      <c r="N4" s="44"/>
      <c r="O4" s="45"/>
      <c r="P4" s="40"/>
      <c r="Q4" s="46"/>
      <c r="R4" s="41"/>
      <c r="S4" s="41"/>
      <c r="T4" s="41"/>
      <c r="U4" s="44"/>
      <c r="V4" s="45"/>
      <c r="W4" s="40"/>
      <c r="X4" s="41"/>
      <c r="Y4" s="41"/>
      <c r="Z4" s="41"/>
      <c r="AA4" s="41"/>
      <c r="AB4" s="44"/>
      <c r="AC4" s="45"/>
      <c r="AD4" s="40"/>
      <c r="AE4" s="41"/>
      <c r="AF4" s="19"/>
      <c r="AG4" s="12">
        <f>SUM('Jan 2024'!$B4:$AF4)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46"/>
      <c r="C5" s="46"/>
      <c r="D5" s="41"/>
      <c r="E5" s="41"/>
      <c r="F5" s="41"/>
      <c r="G5" s="44"/>
      <c r="H5" s="45"/>
      <c r="I5" s="40"/>
      <c r="J5" s="41"/>
      <c r="K5" s="41"/>
      <c r="L5" s="41"/>
      <c r="M5" s="41"/>
      <c r="N5" s="44"/>
      <c r="O5" s="45"/>
      <c r="P5" s="40"/>
      <c r="Q5" s="46"/>
      <c r="R5" s="41"/>
      <c r="S5" s="41"/>
      <c r="T5" s="41"/>
      <c r="U5" s="44"/>
      <c r="V5" s="45"/>
      <c r="W5" s="40"/>
      <c r="X5" s="41"/>
      <c r="Y5" s="41"/>
      <c r="Z5" s="41"/>
      <c r="AA5" s="41"/>
      <c r="AB5" s="44"/>
      <c r="AC5" s="45"/>
      <c r="AD5" s="40"/>
      <c r="AE5" s="41"/>
      <c r="AF5" s="19"/>
      <c r="AG5" s="12">
        <f>SUM('Jan 2024'!$B5:$AF5)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46"/>
      <c r="C6" s="46"/>
      <c r="D6" s="41"/>
      <c r="E6" s="41"/>
      <c r="F6" s="41"/>
      <c r="G6" s="44"/>
      <c r="H6" s="45"/>
      <c r="I6" s="40"/>
      <c r="J6" s="41"/>
      <c r="K6" s="41"/>
      <c r="L6" s="41"/>
      <c r="M6" s="41"/>
      <c r="N6" s="44"/>
      <c r="O6" s="45"/>
      <c r="P6" s="40"/>
      <c r="Q6" s="46"/>
      <c r="R6" s="41"/>
      <c r="S6" s="41"/>
      <c r="T6" s="41"/>
      <c r="U6" s="44"/>
      <c r="V6" s="45"/>
      <c r="W6" s="40"/>
      <c r="X6" s="41"/>
      <c r="Y6" s="41"/>
      <c r="Z6" s="41"/>
      <c r="AA6" s="41"/>
      <c r="AB6" s="44"/>
      <c r="AC6" s="45"/>
      <c r="AD6" s="40"/>
      <c r="AE6" s="41"/>
      <c r="AF6" s="19"/>
      <c r="AG6" s="12">
        <f>SUM('Jan 2024'!$B6:$AF6)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46"/>
      <c r="C7" s="46"/>
      <c r="D7" s="41"/>
      <c r="E7" s="41"/>
      <c r="F7" s="41"/>
      <c r="G7" s="44"/>
      <c r="H7" s="45"/>
      <c r="I7" s="40"/>
      <c r="J7" s="41"/>
      <c r="K7" s="41"/>
      <c r="L7" s="41"/>
      <c r="M7" s="41"/>
      <c r="N7" s="44"/>
      <c r="O7" s="45"/>
      <c r="P7" s="40"/>
      <c r="Q7" s="46"/>
      <c r="R7" s="41"/>
      <c r="S7" s="41"/>
      <c r="T7" s="41"/>
      <c r="U7" s="44"/>
      <c r="V7" s="45"/>
      <c r="W7" s="40"/>
      <c r="X7" s="41"/>
      <c r="Y7" s="41"/>
      <c r="Z7" s="41"/>
      <c r="AA7" s="41"/>
      <c r="AB7" s="44"/>
      <c r="AC7" s="45"/>
      <c r="AD7" s="40"/>
      <c r="AE7" s="41"/>
      <c r="AF7" s="19"/>
      <c r="AG7" s="12">
        <f>SUM('Jan 2024'!$B7:$AF7)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46"/>
      <c r="C8" s="46"/>
      <c r="D8" s="41"/>
      <c r="E8" s="41"/>
      <c r="F8" s="41"/>
      <c r="G8" s="44"/>
      <c r="H8" s="45"/>
      <c r="I8" s="40"/>
      <c r="J8" s="41"/>
      <c r="K8" s="41"/>
      <c r="L8" s="41"/>
      <c r="M8" s="41"/>
      <c r="N8" s="44"/>
      <c r="O8" s="45"/>
      <c r="P8" s="40"/>
      <c r="Q8" s="46"/>
      <c r="R8" s="41"/>
      <c r="S8" s="41"/>
      <c r="T8" s="41"/>
      <c r="U8" s="44"/>
      <c r="V8" s="45"/>
      <c r="W8" s="40"/>
      <c r="X8" s="41"/>
      <c r="Y8" s="41"/>
      <c r="Z8" s="41"/>
      <c r="AA8" s="41"/>
      <c r="AB8" s="44"/>
      <c r="AC8" s="45"/>
      <c r="AD8" s="40"/>
      <c r="AE8" s="41"/>
      <c r="AF8" s="19"/>
      <c r="AG8" s="12">
        <f>SUM('Jan 2024'!$B8:$AF8)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46"/>
      <c r="C9" s="46"/>
      <c r="D9" s="41"/>
      <c r="E9" s="41"/>
      <c r="F9" s="41"/>
      <c r="G9" s="44"/>
      <c r="H9" s="45"/>
      <c r="I9" s="40"/>
      <c r="J9" s="41"/>
      <c r="K9" s="41"/>
      <c r="L9" s="41"/>
      <c r="M9" s="41"/>
      <c r="N9" s="44"/>
      <c r="O9" s="45"/>
      <c r="P9" s="40"/>
      <c r="Q9" s="46"/>
      <c r="R9" s="41"/>
      <c r="S9" s="41"/>
      <c r="T9" s="41"/>
      <c r="U9" s="44"/>
      <c r="V9" s="45"/>
      <c r="W9" s="40"/>
      <c r="X9" s="41"/>
      <c r="Y9" s="41"/>
      <c r="Z9" s="41"/>
      <c r="AA9" s="41"/>
      <c r="AB9" s="44"/>
      <c r="AC9" s="45"/>
      <c r="AD9" s="40"/>
      <c r="AE9" s="41"/>
      <c r="AF9" s="19"/>
      <c r="AG9" s="12">
        <f>SUM('Jan 2024'!$B9:$AF9)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46"/>
      <c r="C10" s="46"/>
      <c r="D10" s="41"/>
      <c r="E10" s="41"/>
      <c r="F10" s="41"/>
      <c r="G10" s="44"/>
      <c r="H10" s="45"/>
      <c r="I10" s="40"/>
      <c r="J10" s="41"/>
      <c r="K10" s="41"/>
      <c r="L10" s="41"/>
      <c r="M10" s="41"/>
      <c r="N10" s="44"/>
      <c r="O10" s="45"/>
      <c r="P10" s="40"/>
      <c r="Q10" s="46"/>
      <c r="R10" s="41"/>
      <c r="S10" s="41"/>
      <c r="T10" s="41"/>
      <c r="U10" s="44"/>
      <c r="V10" s="45"/>
      <c r="W10" s="40"/>
      <c r="X10" s="41"/>
      <c r="Y10" s="41"/>
      <c r="Z10" s="41"/>
      <c r="AA10" s="41"/>
      <c r="AB10" s="44"/>
      <c r="AC10" s="45"/>
      <c r="AD10" s="40"/>
      <c r="AE10" s="41"/>
      <c r="AF10" s="19"/>
      <c r="AG10" s="12">
        <f>SUM('Jan 2024'!$B10:$AF10)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46"/>
      <c r="C11" s="46"/>
      <c r="D11" s="41"/>
      <c r="E11" s="41"/>
      <c r="F11" s="41"/>
      <c r="G11" s="44"/>
      <c r="H11" s="45"/>
      <c r="I11" s="40"/>
      <c r="J11" s="41"/>
      <c r="K11" s="41"/>
      <c r="L11" s="41"/>
      <c r="M11" s="41"/>
      <c r="N11" s="44"/>
      <c r="O11" s="45"/>
      <c r="P11" s="40"/>
      <c r="Q11" s="46"/>
      <c r="R11" s="41"/>
      <c r="S11" s="41"/>
      <c r="T11" s="41"/>
      <c r="U11" s="44"/>
      <c r="V11" s="45"/>
      <c r="W11" s="40"/>
      <c r="X11" s="41"/>
      <c r="Y11" s="41"/>
      <c r="Z11" s="41"/>
      <c r="AA11" s="41"/>
      <c r="AB11" s="44"/>
      <c r="AC11" s="45"/>
      <c r="AD11" s="40"/>
      <c r="AE11" s="41"/>
      <c r="AF11" s="19"/>
      <c r="AG11" s="12">
        <f>SUM('Jan 2024'!$B11:$AF11)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46"/>
      <c r="C12" s="46"/>
      <c r="D12" s="41"/>
      <c r="E12" s="41"/>
      <c r="F12" s="41"/>
      <c r="G12" s="44"/>
      <c r="H12" s="45"/>
      <c r="I12" s="40"/>
      <c r="J12" s="41"/>
      <c r="K12" s="41"/>
      <c r="L12" s="41"/>
      <c r="M12" s="41"/>
      <c r="N12" s="44"/>
      <c r="O12" s="45"/>
      <c r="P12" s="40"/>
      <c r="Q12" s="46"/>
      <c r="R12" s="41"/>
      <c r="S12" s="41"/>
      <c r="T12" s="41"/>
      <c r="U12" s="44"/>
      <c r="V12" s="45"/>
      <c r="W12" s="40"/>
      <c r="X12" s="41"/>
      <c r="Y12" s="41"/>
      <c r="Z12" s="41"/>
      <c r="AA12" s="41"/>
      <c r="AB12" s="44"/>
      <c r="AC12" s="45"/>
      <c r="AD12" s="40"/>
      <c r="AE12" s="41"/>
      <c r="AF12" s="19"/>
      <c r="AG12" s="12">
        <f>SUM('Jan 2024'!$B12:$AF12)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46"/>
      <c r="C13" s="46"/>
      <c r="D13" s="41"/>
      <c r="E13" s="41"/>
      <c r="F13" s="41"/>
      <c r="G13" s="44"/>
      <c r="H13" s="45"/>
      <c r="I13" s="40"/>
      <c r="J13" s="41"/>
      <c r="K13" s="41"/>
      <c r="L13" s="41"/>
      <c r="M13" s="41"/>
      <c r="N13" s="44"/>
      <c r="O13" s="45"/>
      <c r="P13" s="40"/>
      <c r="Q13" s="46"/>
      <c r="R13" s="41"/>
      <c r="S13" s="41"/>
      <c r="T13" s="41"/>
      <c r="U13" s="44"/>
      <c r="V13" s="45"/>
      <c r="W13" s="40"/>
      <c r="X13" s="41"/>
      <c r="Y13" s="41"/>
      <c r="Z13" s="41"/>
      <c r="AA13" s="41"/>
      <c r="AB13" s="44"/>
      <c r="AC13" s="45"/>
      <c r="AD13" s="40"/>
      <c r="AE13" s="41"/>
      <c r="AF13" s="19"/>
      <c r="AG13" s="12">
        <f>SUM('Jan 2024'!$B13:$AF13)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46"/>
      <c r="C14" s="46"/>
      <c r="D14" s="41"/>
      <c r="E14" s="41"/>
      <c r="F14" s="41"/>
      <c r="G14" s="44"/>
      <c r="H14" s="45"/>
      <c r="I14" s="40"/>
      <c r="J14" s="41"/>
      <c r="K14" s="41"/>
      <c r="L14" s="41"/>
      <c r="M14" s="41"/>
      <c r="N14" s="44"/>
      <c r="O14" s="45"/>
      <c r="P14" s="40"/>
      <c r="Q14" s="46"/>
      <c r="R14" s="41"/>
      <c r="S14" s="41"/>
      <c r="T14" s="41"/>
      <c r="U14" s="44"/>
      <c r="V14" s="45"/>
      <c r="W14" s="40"/>
      <c r="X14" s="41"/>
      <c r="Y14" s="41"/>
      <c r="Z14" s="41"/>
      <c r="AA14" s="41"/>
      <c r="AB14" s="44"/>
      <c r="AC14" s="45"/>
      <c r="AD14" s="40"/>
      <c r="AE14" s="41"/>
      <c r="AF14" s="19"/>
      <c r="AG14" s="12">
        <f>SUM('Jan 2024'!$B14:$AF14)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zoomScale="64" workbookViewId="0">
      <selection activeCell="AE4" activeCellId="4" sqref="D4:E14 K4:L14 R4:S14 Y4:Z14 AE4:AF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19"/>
      <c r="D4" s="47"/>
      <c r="E4" s="45"/>
      <c r="F4" s="42"/>
      <c r="G4" s="11"/>
      <c r="H4" s="11"/>
      <c r="I4" s="11"/>
      <c r="J4" s="11"/>
      <c r="K4" s="44"/>
      <c r="L4" s="45"/>
      <c r="M4" s="42"/>
      <c r="N4" s="11"/>
      <c r="O4" s="11"/>
      <c r="P4" s="11"/>
      <c r="Q4" s="11"/>
      <c r="R4" s="44"/>
      <c r="S4" s="45"/>
      <c r="T4" s="42"/>
      <c r="U4" s="48"/>
      <c r="V4" s="11"/>
      <c r="W4" s="11"/>
      <c r="X4" s="11"/>
      <c r="Y4" s="44"/>
      <c r="Z4" s="45"/>
      <c r="AA4" s="42"/>
      <c r="AB4" s="11"/>
      <c r="AC4" s="11"/>
      <c r="AD4" s="42"/>
      <c r="AE4" s="45"/>
      <c r="AF4" s="45"/>
      <c r="AG4" s="12">
        <f>SUM('Feb 2024'!$B4:$AF4)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19"/>
      <c r="D5" s="47"/>
      <c r="E5" s="45"/>
      <c r="F5" s="42"/>
      <c r="G5" s="11"/>
      <c r="H5" s="11"/>
      <c r="I5" s="11"/>
      <c r="J5" s="11"/>
      <c r="K5" s="44"/>
      <c r="L5" s="45"/>
      <c r="M5" s="42"/>
      <c r="N5" s="11"/>
      <c r="O5" s="11"/>
      <c r="P5" s="11"/>
      <c r="Q5" s="11"/>
      <c r="R5" s="44"/>
      <c r="S5" s="45"/>
      <c r="T5" s="42"/>
      <c r="U5" s="48"/>
      <c r="V5" s="11"/>
      <c r="W5" s="11"/>
      <c r="X5" s="11"/>
      <c r="Y5" s="44"/>
      <c r="Z5" s="45"/>
      <c r="AA5" s="42"/>
      <c r="AB5" s="11"/>
      <c r="AC5" s="11"/>
      <c r="AD5" s="42"/>
      <c r="AE5" s="45"/>
      <c r="AF5" s="45"/>
      <c r="AG5" s="12">
        <f>SUM('Feb 2024'!$B5:$AF5)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19"/>
      <c r="D6" s="47"/>
      <c r="E6" s="45"/>
      <c r="F6" s="42"/>
      <c r="G6" s="11"/>
      <c r="H6" s="11"/>
      <c r="I6" s="11"/>
      <c r="J6" s="11"/>
      <c r="K6" s="44"/>
      <c r="L6" s="45"/>
      <c r="M6" s="42"/>
      <c r="N6" s="11"/>
      <c r="O6" s="11"/>
      <c r="P6" s="11"/>
      <c r="Q6" s="11"/>
      <c r="R6" s="44"/>
      <c r="S6" s="45"/>
      <c r="T6" s="42"/>
      <c r="U6" s="48"/>
      <c r="V6" s="11"/>
      <c r="W6" s="11"/>
      <c r="X6" s="11"/>
      <c r="Y6" s="44"/>
      <c r="Z6" s="45"/>
      <c r="AA6" s="42"/>
      <c r="AB6" s="11"/>
      <c r="AC6" s="11"/>
      <c r="AD6" s="42"/>
      <c r="AE6" s="45"/>
      <c r="AF6" s="45"/>
      <c r="AG6" s="12">
        <f>SUM('Feb 2024'!$B6:$AF6)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19"/>
      <c r="D7" s="47"/>
      <c r="E7" s="45"/>
      <c r="F7" s="42"/>
      <c r="G7" s="11"/>
      <c r="H7" s="11"/>
      <c r="I7" s="11"/>
      <c r="J7" s="11"/>
      <c r="K7" s="44"/>
      <c r="L7" s="45"/>
      <c r="M7" s="42"/>
      <c r="N7" s="11"/>
      <c r="O7" s="11"/>
      <c r="P7" s="11"/>
      <c r="Q7" s="11"/>
      <c r="R7" s="44"/>
      <c r="S7" s="45"/>
      <c r="T7" s="42"/>
      <c r="U7" s="48"/>
      <c r="V7" s="11"/>
      <c r="W7" s="11"/>
      <c r="X7" s="11"/>
      <c r="Y7" s="44"/>
      <c r="Z7" s="45"/>
      <c r="AA7" s="42"/>
      <c r="AB7" s="11"/>
      <c r="AC7" s="11"/>
      <c r="AD7" s="42"/>
      <c r="AE7" s="45"/>
      <c r="AF7" s="45"/>
      <c r="AG7" s="12">
        <f>SUM('Feb 2024'!$B7:$AF7)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19"/>
      <c r="D8" s="47"/>
      <c r="E8" s="45"/>
      <c r="F8" s="42"/>
      <c r="G8" s="11"/>
      <c r="H8" s="11"/>
      <c r="I8" s="11"/>
      <c r="J8" s="11"/>
      <c r="K8" s="44"/>
      <c r="L8" s="45"/>
      <c r="M8" s="42"/>
      <c r="N8" s="11"/>
      <c r="O8" s="11"/>
      <c r="P8" s="11"/>
      <c r="Q8" s="11"/>
      <c r="R8" s="44"/>
      <c r="S8" s="45"/>
      <c r="T8" s="42"/>
      <c r="U8" s="48"/>
      <c r="V8" s="11"/>
      <c r="W8" s="11"/>
      <c r="X8" s="11"/>
      <c r="Y8" s="44"/>
      <c r="Z8" s="45"/>
      <c r="AA8" s="42"/>
      <c r="AB8" s="11"/>
      <c r="AC8" s="11"/>
      <c r="AD8" s="42"/>
      <c r="AE8" s="45"/>
      <c r="AF8" s="45"/>
      <c r="AG8" s="12">
        <f>SUM('Feb 2024'!$B8:$AF8)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19"/>
      <c r="D9" s="47"/>
      <c r="E9" s="45"/>
      <c r="F9" s="42"/>
      <c r="G9" s="11"/>
      <c r="H9" s="11"/>
      <c r="I9" s="11"/>
      <c r="J9" s="11"/>
      <c r="K9" s="44"/>
      <c r="L9" s="45"/>
      <c r="M9" s="42"/>
      <c r="N9" s="11"/>
      <c r="O9" s="11"/>
      <c r="P9" s="11"/>
      <c r="Q9" s="11"/>
      <c r="R9" s="44"/>
      <c r="S9" s="45"/>
      <c r="T9" s="42"/>
      <c r="U9" s="48"/>
      <c r="V9" s="11"/>
      <c r="W9" s="11"/>
      <c r="X9" s="11"/>
      <c r="Y9" s="44"/>
      <c r="Z9" s="45"/>
      <c r="AA9" s="42"/>
      <c r="AB9" s="11"/>
      <c r="AC9" s="11"/>
      <c r="AD9" s="42"/>
      <c r="AE9" s="45"/>
      <c r="AF9" s="45"/>
      <c r="AG9" s="12">
        <f>SUM('Feb 2024'!$B9:$AF9)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19"/>
      <c r="D10" s="47"/>
      <c r="E10" s="45"/>
      <c r="F10" s="42"/>
      <c r="G10" s="11"/>
      <c r="H10" s="11"/>
      <c r="I10" s="11"/>
      <c r="J10" s="11"/>
      <c r="K10" s="44"/>
      <c r="L10" s="45"/>
      <c r="M10" s="42"/>
      <c r="N10" s="11"/>
      <c r="O10" s="11"/>
      <c r="P10" s="11"/>
      <c r="Q10" s="11"/>
      <c r="R10" s="44"/>
      <c r="S10" s="45"/>
      <c r="T10" s="42"/>
      <c r="U10" s="48"/>
      <c r="V10" s="11"/>
      <c r="W10" s="11"/>
      <c r="X10" s="11"/>
      <c r="Y10" s="44"/>
      <c r="Z10" s="45"/>
      <c r="AA10" s="42"/>
      <c r="AB10" s="11"/>
      <c r="AC10" s="11"/>
      <c r="AD10" s="42"/>
      <c r="AE10" s="45"/>
      <c r="AF10" s="45"/>
      <c r="AG10" s="12">
        <f>SUM('Feb 2024'!$B10:$AF10)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19"/>
      <c r="D11" s="47"/>
      <c r="E11" s="45"/>
      <c r="F11" s="42"/>
      <c r="G11" s="11"/>
      <c r="H11" s="11"/>
      <c r="I11" s="11"/>
      <c r="J11" s="11"/>
      <c r="K11" s="44"/>
      <c r="L11" s="45"/>
      <c r="M11" s="42"/>
      <c r="N11" s="11"/>
      <c r="O11" s="11"/>
      <c r="P11" s="11"/>
      <c r="Q11" s="11"/>
      <c r="R11" s="44"/>
      <c r="S11" s="45"/>
      <c r="T11" s="42"/>
      <c r="U11" s="48"/>
      <c r="V11" s="11"/>
      <c r="W11" s="11"/>
      <c r="X11" s="11"/>
      <c r="Y11" s="44"/>
      <c r="Z11" s="45"/>
      <c r="AA11" s="42"/>
      <c r="AB11" s="11"/>
      <c r="AC11" s="11"/>
      <c r="AD11" s="42"/>
      <c r="AE11" s="45"/>
      <c r="AF11" s="45"/>
      <c r="AG11" s="12">
        <f>SUM('Feb 2024'!$B11:$AF11)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19"/>
      <c r="D12" s="47"/>
      <c r="E12" s="45"/>
      <c r="F12" s="42"/>
      <c r="G12" s="11"/>
      <c r="H12" s="11"/>
      <c r="I12" s="11"/>
      <c r="J12" s="11"/>
      <c r="K12" s="44"/>
      <c r="L12" s="45"/>
      <c r="M12" s="42"/>
      <c r="N12" s="11"/>
      <c r="O12" s="11"/>
      <c r="P12" s="11"/>
      <c r="Q12" s="11"/>
      <c r="R12" s="44"/>
      <c r="S12" s="45"/>
      <c r="T12" s="42"/>
      <c r="U12" s="48"/>
      <c r="V12" s="11"/>
      <c r="W12" s="11"/>
      <c r="X12" s="11"/>
      <c r="Y12" s="44"/>
      <c r="Z12" s="45"/>
      <c r="AA12" s="42"/>
      <c r="AB12" s="11"/>
      <c r="AC12" s="11"/>
      <c r="AD12" s="42"/>
      <c r="AE12" s="45"/>
      <c r="AF12" s="45"/>
      <c r="AG12" s="12">
        <f>SUM('Feb 2024'!$B12:$AF12)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19"/>
      <c r="D13" s="47"/>
      <c r="E13" s="45"/>
      <c r="F13" s="42"/>
      <c r="G13" s="11"/>
      <c r="H13" s="11"/>
      <c r="I13" s="11"/>
      <c r="J13" s="11"/>
      <c r="K13" s="44"/>
      <c r="L13" s="45"/>
      <c r="M13" s="42"/>
      <c r="N13" s="11"/>
      <c r="O13" s="11"/>
      <c r="P13" s="11"/>
      <c r="Q13" s="11"/>
      <c r="R13" s="44"/>
      <c r="S13" s="45"/>
      <c r="T13" s="42"/>
      <c r="U13" s="48"/>
      <c r="V13" s="11"/>
      <c r="W13" s="11"/>
      <c r="X13" s="11"/>
      <c r="Y13" s="44"/>
      <c r="Z13" s="45"/>
      <c r="AA13" s="42"/>
      <c r="AB13" s="11"/>
      <c r="AC13" s="11"/>
      <c r="AD13" s="42"/>
      <c r="AE13" s="45"/>
      <c r="AF13" s="45"/>
      <c r="AG13" s="12">
        <f>SUM('Feb 2024'!$B13:$AF13)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19"/>
      <c r="D14" s="47"/>
      <c r="E14" s="45"/>
      <c r="F14" s="42"/>
      <c r="G14" s="11"/>
      <c r="H14" s="11"/>
      <c r="I14" s="11"/>
      <c r="J14" s="11"/>
      <c r="K14" s="44"/>
      <c r="L14" s="45"/>
      <c r="M14" s="42"/>
      <c r="N14" s="11"/>
      <c r="O14" s="11"/>
      <c r="P14" s="11"/>
      <c r="Q14" s="11"/>
      <c r="R14" s="44"/>
      <c r="S14" s="45"/>
      <c r="T14" s="42"/>
      <c r="U14" s="48"/>
      <c r="V14" s="11"/>
      <c r="W14" s="11"/>
      <c r="X14" s="11"/>
      <c r="Y14" s="44"/>
      <c r="Z14" s="45"/>
      <c r="AA14" s="42"/>
      <c r="AB14" s="11"/>
      <c r="AC14" s="11"/>
      <c r="AD14" s="42"/>
      <c r="AE14" s="45"/>
      <c r="AF14" s="45"/>
      <c r="AG14" s="12">
        <f>SUM('Feb 2024'!$B14:$AF14)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zoomScale="69" workbookViewId="0">
      <selection activeCell="AE4" activeCellId="4" sqref="C4:D14 J4:K14 Q4:R14 X4:Y14 AE4:AF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53"/>
      <c r="D4" s="53"/>
      <c r="E4" s="52"/>
      <c r="F4" s="52"/>
      <c r="G4" s="11"/>
      <c r="H4" s="11"/>
      <c r="I4" s="11"/>
      <c r="J4" s="54"/>
      <c r="K4" s="54"/>
      <c r="L4" s="52"/>
      <c r="M4" s="52"/>
      <c r="N4" s="11"/>
      <c r="O4" s="11"/>
      <c r="P4" s="11"/>
      <c r="Q4" s="54"/>
      <c r="R4" s="54"/>
      <c r="S4" s="52"/>
      <c r="T4" s="52"/>
      <c r="U4" s="11"/>
      <c r="V4" s="11"/>
      <c r="W4" s="11"/>
      <c r="X4" s="54"/>
      <c r="Y4" s="54"/>
      <c r="Z4" s="52"/>
      <c r="AA4" s="52"/>
      <c r="AB4" s="11"/>
      <c r="AC4" s="11"/>
      <c r="AD4" s="11"/>
      <c r="AE4" s="54"/>
      <c r="AF4" s="54"/>
      <c r="AG4" s="12">
        <f>SUM('March 2024'!$B4:$AF4)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53"/>
      <c r="D5" s="53"/>
      <c r="E5" s="52"/>
      <c r="F5" s="52"/>
      <c r="G5" s="11"/>
      <c r="H5" s="11"/>
      <c r="I5" s="11"/>
      <c r="J5" s="54"/>
      <c r="K5" s="54"/>
      <c r="L5" s="52"/>
      <c r="M5" s="52"/>
      <c r="N5" s="11"/>
      <c r="O5" s="11"/>
      <c r="P5" s="11"/>
      <c r="Q5" s="54"/>
      <c r="R5" s="54"/>
      <c r="S5" s="52"/>
      <c r="T5" s="52"/>
      <c r="U5" s="11"/>
      <c r="V5" s="11"/>
      <c r="W5" s="11"/>
      <c r="X5" s="54"/>
      <c r="Y5" s="54"/>
      <c r="Z5" s="52"/>
      <c r="AA5" s="52"/>
      <c r="AB5" s="11"/>
      <c r="AC5" s="11"/>
      <c r="AD5" s="11"/>
      <c r="AE5" s="54"/>
      <c r="AF5" s="54"/>
      <c r="AG5" s="12">
        <f>SUM('March 2024'!$B5:$AF5)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53"/>
      <c r="D6" s="53"/>
      <c r="E6" s="52"/>
      <c r="F6" s="52"/>
      <c r="G6" s="11"/>
      <c r="H6" s="11"/>
      <c r="I6" s="11"/>
      <c r="J6" s="54"/>
      <c r="K6" s="54"/>
      <c r="L6" s="52"/>
      <c r="M6" s="52"/>
      <c r="N6" s="11"/>
      <c r="O6" s="11"/>
      <c r="P6" s="11"/>
      <c r="Q6" s="54"/>
      <c r="R6" s="54"/>
      <c r="S6" s="52"/>
      <c r="T6" s="52"/>
      <c r="U6" s="11"/>
      <c r="V6" s="11"/>
      <c r="W6" s="11"/>
      <c r="X6" s="54"/>
      <c r="Y6" s="54"/>
      <c r="Z6" s="52"/>
      <c r="AA6" s="52"/>
      <c r="AB6" s="11"/>
      <c r="AC6" s="11"/>
      <c r="AD6" s="11"/>
      <c r="AE6" s="54"/>
      <c r="AF6" s="54"/>
      <c r="AG6" s="12">
        <f>SUM('March 2024'!$B6:$AF6)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53"/>
      <c r="D7" s="53"/>
      <c r="E7" s="52"/>
      <c r="F7" s="52"/>
      <c r="G7" s="11"/>
      <c r="H7" s="11"/>
      <c r="I7" s="11"/>
      <c r="J7" s="54"/>
      <c r="K7" s="54"/>
      <c r="L7" s="52"/>
      <c r="M7" s="52"/>
      <c r="N7" s="11"/>
      <c r="O7" s="11"/>
      <c r="P7" s="11"/>
      <c r="Q7" s="54"/>
      <c r="R7" s="54"/>
      <c r="S7" s="52"/>
      <c r="T7" s="52"/>
      <c r="U7" s="11"/>
      <c r="V7" s="11"/>
      <c r="W7" s="11"/>
      <c r="X7" s="54"/>
      <c r="Y7" s="54"/>
      <c r="Z7" s="52"/>
      <c r="AA7" s="52"/>
      <c r="AB7" s="11"/>
      <c r="AC7" s="11"/>
      <c r="AD7" s="11"/>
      <c r="AE7" s="54"/>
      <c r="AF7" s="54"/>
      <c r="AG7" s="12">
        <f>SUM('March 2024'!$B7:$AF7)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53"/>
      <c r="D8" s="53"/>
      <c r="E8" s="52"/>
      <c r="F8" s="52"/>
      <c r="G8" s="11"/>
      <c r="H8" s="11"/>
      <c r="I8" s="11"/>
      <c r="J8" s="54"/>
      <c r="K8" s="54"/>
      <c r="L8" s="52"/>
      <c r="M8" s="52"/>
      <c r="N8" s="11"/>
      <c r="O8" s="11"/>
      <c r="P8" s="11"/>
      <c r="Q8" s="54"/>
      <c r="R8" s="54"/>
      <c r="S8" s="52"/>
      <c r="T8" s="52"/>
      <c r="U8" s="11"/>
      <c r="V8" s="11"/>
      <c r="W8" s="11"/>
      <c r="X8" s="54"/>
      <c r="Y8" s="54"/>
      <c r="Z8" s="52"/>
      <c r="AA8" s="52"/>
      <c r="AB8" s="11"/>
      <c r="AC8" s="11"/>
      <c r="AD8" s="11"/>
      <c r="AE8" s="54"/>
      <c r="AF8" s="54"/>
      <c r="AG8" s="12">
        <f>SUM('March 2024'!$B8:$AF8)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53"/>
      <c r="D9" s="53"/>
      <c r="E9" s="52"/>
      <c r="F9" s="52"/>
      <c r="G9" s="11"/>
      <c r="H9" s="11"/>
      <c r="I9" s="11"/>
      <c r="J9" s="54"/>
      <c r="K9" s="54"/>
      <c r="L9" s="52"/>
      <c r="M9" s="52"/>
      <c r="N9" s="11"/>
      <c r="O9" s="11"/>
      <c r="P9" s="11"/>
      <c r="Q9" s="54"/>
      <c r="R9" s="54"/>
      <c r="S9" s="52"/>
      <c r="T9" s="52"/>
      <c r="U9" s="11"/>
      <c r="V9" s="11"/>
      <c r="W9" s="11"/>
      <c r="X9" s="54"/>
      <c r="Y9" s="54"/>
      <c r="Z9" s="52"/>
      <c r="AA9" s="52"/>
      <c r="AB9" s="11"/>
      <c r="AC9" s="11"/>
      <c r="AD9" s="11"/>
      <c r="AE9" s="54"/>
      <c r="AF9" s="54"/>
      <c r="AG9" s="12">
        <f>SUM('March 2024'!$B9:$AF9)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53"/>
      <c r="D10" s="53"/>
      <c r="E10" s="52"/>
      <c r="F10" s="52"/>
      <c r="G10" s="11"/>
      <c r="H10" s="11"/>
      <c r="I10" s="11"/>
      <c r="J10" s="54"/>
      <c r="K10" s="54"/>
      <c r="L10" s="52"/>
      <c r="M10" s="52"/>
      <c r="N10" s="11"/>
      <c r="O10" s="11"/>
      <c r="P10" s="11"/>
      <c r="Q10" s="54"/>
      <c r="R10" s="54"/>
      <c r="S10" s="52"/>
      <c r="T10" s="52"/>
      <c r="U10" s="11"/>
      <c r="V10" s="11"/>
      <c r="W10" s="11"/>
      <c r="X10" s="54"/>
      <c r="Y10" s="54"/>
      <c r="Z10" s="52"/>
      <c r="AA10" s="52"/>
      <c r="AB10" s="11"/>
      <c r="AC10" s="11"/>
      <c r="AD10" s="11"/>
      <c r="AE10" s="54"/>
      <c r="AF10" s="54"/>
      <c r="AG10" s="12">
        <f>SUM('March 2024'!$B10:$AF10)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53"/>
      <c r="D11" s="53"/>
      <c r="E11" s="52"/>
      <c r="F11" s="52"/>
      <c r="G11" s="11"/>
      <c r="H11" s="11"/>
      <c r="I11" s="11"/>
      <c r="J11" s="54"/>
      <c r="K11" s="54"/>
      <c r="L11" s="52"/>
      <c r="M11" s="52"/>
      <c r="N11" s="11"/>
      <c r="O11" s="11"/>
      <c r="P11" s="11"/>
      <c r="Q11" s="54"/>
      <c r="R11" s="54"/>
      <c r="S11" s="52"/>
      <c r="T11" s="52"/>
      <c r="U11" s="11"/>
      <c r="V11" s="11"/>
      <c r="W11" s="11"/>
      <c r="X11" s="54"/>
      <c r="Y11" s="54"/>
      <c r="Z11" s="52"/>
      <c r="AA11" s="52"/>
      <c r="AB11" s="11"/>
      <c r="AC11" s="11"/>
      <c r="AD11" s="11"/>
      <c r="AE11" s="54"/>
      <c r="AF11" s="54"/>
      <c r="AG11" s="12">
        <f>SUM('March 2024'!$B11:$AF11)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53"/>
      <c r="D12" s="53"/>
      <c r="E12" s="52"/>
      <c r="F12" s="52"/>
      <c r="G12" s="11"/>
      <c r="H12" s="11"/>
      <c r="I12" s="11"/>
      <c r="J12" s="54"/>
      <c r="K12" s="54"/>
      <c r="L12" s="52"/>
      <c r="M12" s="52"/>
      <c r="N12" s="11"/>
      <c r="O12" s="11"/>
      <c r="P12" s="11"/>
      <c r="Q12" s="54"/>
      <c r="R12" s="54"/>
      <c r="S12" s="52"/>
      <c r="T12" s="52"/>
      <c r="U12" s="11"/>
      <c r="V12" s="11"/>
      <c r="W12" s="11"/>
      <c r="X12" s="54"/>
      <c r="Y12" s="54"/>
      <c r="Z12" s="52"/>
      <c r="AA12" s="52"/>
      <c r="AB12" s="11"/>
      <c r="AC12" s="11"/>
      <c r="AD12" s="11"/>
      <c r="AE12" s="54"/>
      <c r="AF12" s="54"/>
      <c r="AG12" s="12">
        <f>SUM('March 2024'!$B12:$AF12)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53"/>
      <c r="D13" s="53"/>
      <c r="E13" s="52"/>
      <c r="F13" s="52"/>
      <c r="G13" s="11"/>
      <c r="H13" s="11"/>
      <c r="I13" s="11"/>
      <c r="J13" s="54"/>
      <c r="K13" s="54"/>
      <c r="L13" s="52"/>
      <c r="M13" s="52"/>
      <c r="N13" s="11"/>
      <c r="O13" s="11"/>
      <c r="P13" s="11"/>
      <c r="Q13" s="54"/>
      <c r="R13" s="54"/>
      <c r="S13" s="52"/>
      <c r="T13" s="52"/>
      <c r="U13" s="11"/>
      <c r="V13" s="11"/>
      <c r="W13" s="11"/>
      <c r="X13" s="54"/>
      <c r="Y13" s="54"/>
      <c r="Z13" s="52"/>
      <c r="AA13" s="52"/>
      <c r="AB13" s="11"/>
      <c r="AC13" s="11"/>
      <c r="AD13" s="11"/>
      <c r="AE13" s="54"/>
      <c r="AF13" s="54"/>
      <c r="AG13" s="12">
        <f>SUM('March 2024'!$B13:$AF13)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53"/>
      <c r="D14" s="53"/>
      <c r="E14" s="52"/>
      <c r="F14" s="52"/>
      <c r="G14" s="11"/>
      <c r="H14" s="11"/>
      <c r="I14" s="11"/>
      <c r="J14" s="54"/>
      <c r="K14" s="54"/>
      <c r="L14" s="52"/>
      <c r="M14" s="52"/>
      <c r="N14" s="11"/>
      <c r="O14" s="11"/>
      <c r="P14" s="11"/>
      <c r="Q14" s="54"/>
      <c r="R14" s="54"/>
      <c r="S14" s="52"/>
      <c r="T14" s="52"/>
      <c r="U14" s="11"/>
      <c r="V14" s="11"/>
      <c r="W14" s="11"/>
      <c r="X14" s="54"/>
      <c r="Y14" s="54"/>
      <c r="Z14" s="52"/>
      <c r="AA14" s="52"/>
      <c r="AB14" s="11"/>
      <c r="AC14" s="11"/>
      <c r="AD14" s="11"/>
      <c r="AE14" s="54"/>
      <c r="AF14" s="54"/>
      <c r="AG14" s="12">
        <f>SUM('March 2024'!$B14:$AF14)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zoomScale="73" workbookViewId="0">
      <selection activeCell="J7" sqref="J7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42"/>
      <c r="C4" s="42"/>
      <c r="D4" s="11"/>
      <c r="E4" s="11"/>
      <c r="F4" s="11"/>
      <c r="G4" s="44"/>
      <c r="H4" s="50"/>
      <c r="I4" s="42"/>
      <c r="J4" s="42"/>
      <c r="K4" s="11"/>
      <c r="L4" s="11"/>
      <c r="M4" s="11"/>
      <c r="N4" s="44"/>
      <c r="O4" s="44"/>
      <c r="P4" s="42"/>
      <c r="Q4" s="42"/>
      <c r="R4" s="11"/>
      <c r="S4" s="11"/>
      <c r="T4" s="11"/>
      <c r="U4" s="44"/>
      <c r="V4" s="44"/>
      <c r="W4" s="42"/>
      <c r="X4" s="42"/>
      <c r="Y4" s="11"/>
      <c r="Z4" s="11"/>
      <c r="AA4" s="11"/>
      <c r="AB4" s="44"/>
      <c r="AC4" s="44"/>
      <c r="AD4" s="42"/>
      <c r="AE4" s="42"/>
      <c r="AF4" s="45"/>
      <c r="AG4" s="12">
        <f>SUM('April 2024'!$B4:$AF4)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42"/>
      <c r="C5" s="42"/>
      <c r="D5" s="11"/>
      <c r="E5" s="11"/>
      <c r="F5" s="11"/>
      <c r="G5" s="44"/>
      <c r="H5" s="50"/>
      <c r="I5" s="42"/>
      <c r="J5" s="42"/>
      <c r="K5" s="11"/>
      <c r="L5" s="11"/>
      <c r="M5" s="11"/>
      <c r="N5" s="44"/>
      <c r="O5" s="44"/>
      <c r="P5" s="42"/>
      <c r="Q5" s="42"/>
      <c r="R5" s="11"/>
      <c r="S5" s="11"/>
      <c r="T5" s="11"/>
      <c r="U5" s="44"/>
      <c r="V5" s="44"/>
      <c r="W5" s="42"/>
      <c r="X5" s="42"/>
      <c r="Y5" s="11"/>
      <c r="Z5" s="11"/>
      <c r="AA5" s="11"/>
      <c r="AB5" s="44"/>
      <c r="AC5" s="44"/>
      <c r="AD5" s="42"/>
      <c r="AE5" s="42"/>
      <c r="AF5" s="45"/>
      <c r="AG5" s="12">
        <f>SUM('April 2024'!$B5:$AF5)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42"/>
      <c r="C6" s="42"/>
      <c r="D6" s="11"/>
      <c r="E6" s="11"/>
      <c r="F6" s="11"/>
      <c r="G6" s="44"/>
      <c r="H6" s="50"/>
      <c r="I6" s="42"/>
      <c r="J6" s="42"/>
      <c r="K6" s="11"/>
      <c r="L6" s="11"/>
      <c r="M6" s="11"/>
      <c r="N6" s="44"/>
      <c r="O6" s="44"/>
      <c r="P6" s="42"/>
      <c r="Q6" s="42"/>
      <c r="R6" s="11"/>
      <c r="S6" s="11"/>
      <c r="T6" s="11"/>
      <c r="U6" s="44"/>
      <c r="V6" s="44"/>
      <c r="W6" s="42"/>
      <c r="X6" s="42"/>
      <c r="Y6" s="11"/>
      <c r="Z6" s="11"/>
      <c r="AA6" s="11"/>
      <c r="AB6" s="44"/>
      <c r="AC6" s="44"/>
      <c r="AD6" s="42"/>
      <c r="AE6" s="42"/>
      <c r="AF6" s="45"/>
      <c r="AG6" s="12">
        <f>SUM('April 2024'!$B6:$AF6)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42"/>
      <c r="C7" s="42"/>
      <c r="D7" s="11"/>
      <c r="E7" s="11"/>
      <c r="F7" s="11"/>
      <c r="G7" s="44"/>
      <c r="H7" s="50"/>
      <c r="I7" s="42"/>
      <c r="J7" s="42"/>
      <c r="K7" s="11"/>
      <c r="L7" s="11"/>
      <c r="M7" s="11"/>
      <c r="N7" s="44"/>
      <c r="O7" s="44"/>
      <c r="P7" s="42"/>
      <c r="Q7" s="42"/>
      <c r="R7" s="11"/>
      <c r="S7" s="11"/>
      <c r="T7" s="11"/>
      <c r="U7" s="44"/>
      <c r="V7" s="44"/>
      <c r="W7" s="42"/>
      <c r="X7" s="42"/>
      <c r="Y7" s="11"/>
      <c r="Z7" s="11"/>
      <c r="AA7" s="11"/>
      <c r="AB7" s="44"/>
      <c r="AC7" s="44"/>
      <c r="AD7" s="42"/>
      <c r="AE7" s="42"/>
      <c r="AF7" s="45"/>
      <c r="AG7" s="12">
        <f>SUM('April 2024'!$B7:$AF7)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42"/>
      <c r="C8" s="42"/>
      <c r="D8" s="11"/>
      <c r="E8" s="11"/>
      <c r="F8" s="11"/>
      <c r="G8" s="44"/>
      <c r="H8" s="50"/>
      <c r="I8" s="42"/>
      <c r="J8" s="42"/>
      <c r="K8" s="11"/>
      <c r="L8" s="11"/>
      <c r="M8" s="11"/>
      <c r="N8" s="44"/>
      <c r="O8" s="44"/>
      <c r="P8" s="42"/>
      <c r="Q8" s="42"/>
      <c r="R8" s="11"/>
      <c r="S8" s="11"/>
      <c r="T8" s="11"/>
      <c r="U8" s="44"/>
      <c r="V8" s="44"/>
      <c r="W8" s="42"/>
      <c r="X8" s="42"/>
      <c r="Y8" s="11"/>
      <c r="Z8" s="11"/>
      <c r="AA8" s="11"/>
      <c r="AB8" s="44"/>
      <c r="AC8" s="44"/>
      <c r="AD8" s="42"/>
      <c r="AE8" s="42"/>
      <c r="AF8" s="45"/>
      <c r="AG8" s="12">
        <f>SUM('April 2024'!$B8:$AF8)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42"/>
      <c r="C9" s="42"/>
      <c r="D9" s="11"/>
      <c r="E9" s="11"/>
      <c r="F9" s="11"/>
      <c r="G9" s="44"/>
      <c r="H9" s="50"/>
      <c r="I9" s="42"/>
      <c r="J9" s="42"/>
      <c r="K9" s="11"/>
      <c r="L9" s="11"/>
      <c r="M9" s="11"/>
      <c r="N9" s="44"/>
      <c r="O9" s="44"/>
      <c r="P9" s="42"/>
      <c r="Q9" s="42"/>
      <c r="R9" s="11"/>
      <c r="S9" s="11"/>
      <c r="T9" s="11"/>
      <c r="U9" s="44"/>
      <c r="V9" s="44"/>
      <c r="W9" s="42"/>
      <c r="X9" s="42"/>
      <c r="Y9" s="11"/>
      <c r="Z9" s="11"/>
      <c r="AA9" s="11"/>
      <c r="AB9" s="44"/>
      <c r="AC9" s="44"/>
      <c r="AD9" s="42"/>
      <c r="AE9" s="42"/>
      <c r="AF9" s="45"/>
      <c r="AG9" s="12">
        <f>SUM('April 2024'!$B9:$AF9)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42"/>
      <c r="C10" s="42"/>
      <c r="D10" s="11"/>
      <c r="E10" s="11"/>
      <c r="F10" s="11"/>
      <c r="G10" s="44"/>
      <c r="H10" s="50"/>
      <c r="I10" s="42"/>
      <c r="J10" s="42"/>
      <c r="K10" s="11"/>
      <c r="L10" s="11"/>
      <c r="M10" s="11"/>
      <c r="N10" s="44"/>
      <c r="O10" s="44"/>
      <c r="P10" s="42"/>
      <c r="Q10" s="42"/>
      <c r="R10" s="11"/>
      <c r="S10" s="11"/>
      <c r="T10" s="11"/>
      <c r="U10" s="44"/>
      <c r="V10" s="44"/>
      <c r="W10" s="42"/>
      <c r="X10" s="42"/>
      <c r="Y10" s="11"/>
      <c r="Z10" s="11"/>
      <c r="AA10" s="11"/>
      <c r="AB10" s="44"/>
      <c r="AC10" s="44"/>
      <c r="AD10" s="42"/>
      <c r="AE10" s="42"/>
      <c r="AF10" s="45"/>
      <c r="AG10" s="12">
        <f>SUM('April 2024'!$B10:$AF10)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42"/>
      <c r="C11" s="42"/>
      <c r="D11" s="11"/>
      <c r="E11" s="11"/>
      <c r="F11" s="11"/>
      <c r="G11" s="44"/>
      <c r="H11" s="50"/>
      <c r="I11" s="42"/>
      <c r="J11" s="42"/>
      <c r="K11" s="11"/>
      <c r="L11" s="11"/>
      <c r="M11" s="11"/>
      <c r="N11" s="44"/>
      <c r="O11" s="44"/>
      <c r="P11" s="42"/>
      <c r="Q11" s="42"/>
      <c r="R11" s="11"/>
      <c r="S11" s="11"/>
      <c r="T11" s="11"/>
      <c r="U11" s="44"/>
      <c r="V11" s="44"/>
      <c r="W11" s="42"/>
      <c r="X11" s="42"/>
      <c r="Y11" s="11"/>
      <c r="Z11" s="11"/>
      <c r="AA11" s="11"/>
      <c r="AB11" s="44"/>
      <c r="AC11" s="44"/>
      <c r="AD11" s="42"/>
      <c r="AE11" s="42"/>
      <c r="AF11" s="45"/>
      <c r="AG11" s="12">
        <f>SUM('April 2024'!$B11:$AF11)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42"/>
      <c r="C12" s="42"/>
      <c r="D12" s="11"/>
      <c r="E12" s="11"/>
      <c r="F12" s="11"/>
      <c r="G12" s="44"/>
      <c r="H12" s="50"/>
      <c r="I12" s="42"/>
      <c r="J12" s="42"/>
      <c r="K12" s="11"/>
      <c r="L12" s="11"/>
      <c r="M12" s="11"/>
      <c r="N12" s="44"/>
      <c r="O12" s="44"/>
      <c r="P12" s="42"/>
      <c r="Q12" s="42"/>
      <c r="R12" s="11"/>
      <c r="S12" s="11"/>
      <c r="T12" s="11"/>
      <c r="U12" s="44"/>
      <c r="V12" s="44"/>
      <c r="W12" s="42"/>
      <c r="X12" s="42"/>
      <c r="Y12" s="11"/>
      <c r="Z12" s="11"/>
      <c r="AA12" s="11"/>
      <c r="AB12" s="44"/>
      <c r="AC12" s="44"/>
      <c r="AD12" s="42"/>
      <c r="AE12" s="42"/>
      <c r="AF12" s="45"/>
      <c r="AG12" s="12">
        <f>SUM('April 2024'!$B12:$AF12)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42"/>
      <c r="C13" s="42"/>
      <c r="D13" s="11"/>
      <c r="E13" s="11"/>
      <c r="F13" s="11"/>
      <c r="G13" s="44"/>
      <c r="H13" s="50"/>
      <c r="I13" s="42"/>
      <c r="J13" s="42"/>
      <c r="K13" s="11"/>
      <c r="L13" s="11"/>
      <c r="M13" s="11"/>
      <c r="N13" s="44"/>
      <c r="O13" s="44"/>
      <c r="P13" s="42"/>
      <c r="Q13" s="42"/>
      <c r="R13" s="11"/>
      <c r="S13" s="11"/>
      <c r="T13" s="11"/>
      <c r="U13" s="44"/>
      <c r="V13" s="44"/>
      <c r="W13" s="42"/>
      <c r="X13" s="42"/>
      <c r="Y13" s="11"/>
      <c r="Z13" s="11"/>
      <c r="AA13" s="11"/>
      <c r="AB13" s="44"/>
      <c r="AC13" s="44"/>
      <c r="AD13" s="42"/>
      <c r="AE13" s="42"/>
      <c r="AF13" s="45"/>
      <c r="AG13" s="12">
        <f>SUM('April 2024'!$B13:$AF13)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42"/>
      <c r="C14" s="42"/>
      <c r="D14" s="11"/>
      <c r="E14" s="11"/>
      <c r="F14" s="11"/>
      <c r="G14" s="44"/>
      <c r="H14" s="50"/>
      <c r="I14" s="42"/>
      <c r="J14" s="42"/>
      <c r="K14" s="11"/>
      <c r="L14" s="11"/>
      <c r="M14" s="11"/>
      <c r="N14" s="44"/>
      <c r="O14" s="44"/>
      <c r="P14" s="42"/>
      <c r="Q14" s="42"/>
      <c r="R14" s="11"/>
      <c r="S14" s="11"/>
      <c r="T14" s="11"/>
      <c r="U14" s="44"/>
      <c r="V14" s="44"/>
      <c r="W14" s="42"/>
      <c r="X14" s="42"/>
      <c r="Y14" s="11"/>
      <c r="Z14" s="11"/>
      <c r="AA14" s="11"/>
      <c r="AB14" s="44"/>
      <c r="AC14" s="44"/>
      <c r="AD14" s="42"/>
      <c r="AE14" s="42"/>
      <c r="AF14" s="45"/>
      <c r="AG14" s="12">
        <f>SUM('April 2024'!$B14:$AF14)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opLeftCell="A4" zoomScale="57" workbookViewId="0">
      <selection activeCell="Z4" activeCellId="3" sqref="E4:F14 L4:M14 S4:T14 Z4:AA14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11"/>
      <c r="D4" s="11"/>
      <c r="E4" s="44"/>
      <c r="F4" s="44"/>
      <c r="G4" s="48"/>
      <c r="H4" s="48"/>
      <c r="I4" s="11"/>
      <c r="J4" s="11"/>
      <c r="K4" s="11"/>
      <c r="L4" s="44"/>
      <c r="M4" s="44"/>
      <c r="N4" s="48"/>
      <c r="O4" s="48"/>
      <c r="P4" s="11"/>
      <c r="Q4" s="11"/>
      <c r="R4" s="11"/>
      <c r="S4" s="44"/>
      <c r="T4" s="44"/>
      <c r="U4" s="48"/>
      <c r="V4" s="48"/>
      <c r="W4" s="11"/>
      <c r="X4" s="11"/>
      <c r="Y4" s="11"/>
      <c r="Z4" s="44"/>
      <c r="AA4" s="44"/>
      <c r="AB4" s="48"/>
      <c r="AC4" s="48"/>
      <c r="AD4" s="48"/>
      <c r="AE4" s="11"/>
      <c r="AF4" s="11"/>
      <c r="AG4" s="12">
        <f>SUM('May 2024'!$B4:$AF4)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11"/>
      <c r="D5" s="11"/>
      <c r="E5" s="44"/>
      <c r="F5" s="44"/>
      <c r="G5" s="48"/>
      <c r="H5" s="48"/>
      <c r="I5" s="11"/>
      <c r="J5" s="11"/>
      <c r="K5" s="11"/>
      <c r="L5" s="44"/>
      <c r="M5" s="44"/>
      <c r="N5" s="48"/>
      <c r="O5" s="48"/>
      <c r="P5" s="11"/>
      <c r="Q5" s="11"/>
      <c r="R5" s="11"/>
      <c r="S5" s="44"/>
      <c r="T5" s="44"/>
      <c r="U5" s="48"/>
      <c r="V5" s="48"/>
      <c r="W5" s="11"/>
      <c r="X5" s="11"/>
      <c r="Y5" s="11"/>
      <c r="Z5" s="44"/>
      <c r="AA5" s="44"/>
      <c r="AB5" s="48"/>
      <c r="AC5" s="48"/>
      <c r="AD5" s="48"/>
      <c r="AE5" s="11"/>
      <c r="AF5" s="11"/>
      <c r="AG5" s="12">
        <f>SUM('May 2024'!$B5:$AF5)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11"/>
      <c r="D6" s="11"/>
      <c r="E6" s="44"/>
      <c r="F6" s="44"/>
      <c r="G6" s="48"/>
      <c r="H6" s="48"/>
      <c r="I6" s="11"/>
      <c r="J6" s="11"/>
      <c r="K6" s="11"/>
      <c r="L6" s="44"/>
      <c r="M6" s="44"/>
      <c r="N6" s="48"/>
      <c r="O6" s="48"/>
      <c r="P6" s="11"/>
      <c r="Q6" s="11"/>
      <c r="R6" s="11"/>
      <c r="S6" s="44"/>
      <c r="T6" s="44"/>
      <c r="U6" s="48"/>
      <c r="V6" s="48"/>
      <c r="W6" s="11"/>
      <c r="X6" s="11"/>
      <c r="Y6" s="11"/>
      <c r="Z6" s="44"/>
      <c r="AA6" s="44"/>
      <c r="AB6" s="48"/>
      <c r="AC6" s="48"/>
      <c r="AD6" s="48"/>
      <c r="AE6" s="11"/>
      <c r="AF6" s="11"/>
      <c r="AG6" s="12">
        <f>SUM('May 2024'!$B6:$AF6)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11"/>
      <c r="D7" s="11"/>
      <c r="E7" s="44"/>
      <c r="F7" s="44"/>
      <c r="G7" s="48"/>
      <c r="H7" s="48"/>
      <c r="I7" s="11"/>
      <c r="J7" s="11"/>
      <c r="K7" s="11"/>
      <c r="L7" s="44"/>
      <c r="M7" s="44"/>
      <c r="N7" s="48"/>
      <c r="O7" s="48"/>
      <c r="P7" s="11"/>
      <c r="Q7" s="11"/>
      <c r="R7" s="11"/>
      <c r="S7" s="44"/>
      <c r="T7" s="44"/>
      <c r="U7" s="48"/>
      <c r="V7" s="48"/>
      <c r="W7" s="11"/>
      <c r="X7" s="11"/>
      <c r="Y7" s="11"/>
      <c r="Z7" s="44"/>
      <c r="AA7" s="44"/>
      <c r="AB7" s="48"/>
      <c r="AC7" s="48"/>
      <c r="AD7" s="48"/>
      <c r="AE7" s="11"/>
      <c r="AF7" s="11"/>
      <c r="AG7" s="12">
        <f>SUM('May 2024'!$B7:$AF7)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11"/>
      <c r="D8" s="11"/>
      <c r="E8" s="44"/>
      <c r="F8" s="44"/>
      <c r="G8" s="48"/>
      <c r="H8" s="48"/>
      <c r="I8" s="11"/>
      <c r="J8" s="11"/>
      <c r="K8" s="11"/>
      <c r="L8" s="44"/>
      <c r="M8" s="44"/>
      <c r="N8" s="48"/>
      <c r="O8" s="48"/>
      <c r="P8" s="11"/>
      <c r="Q8" s="11"/>
      <c r="R8" s="11"/>
      <c r="S8" s="44"/>
      <c r="T8" s="44"/>
      <c r="U8" s="48"/>
      <c r="V8" s="48"/>
      <c r="W8" s="11"/>
      <c r="X8" s="11"/>
      <c r="Y8" s="11"/>
      <c r="Z8" s="44"/>
      <c r="AA8" s="44"/>
      <c r="AB8" s="48"/>
      <c r="AC8" s="48"/>
      <c r="AD8" s="48"/>
      <c r="AE8" s="11"/>
      <c r="AF8" s="11"/>
      <c r="AG8" s="12">
        <f>SUM('May 2024'!$B8:$AF8)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11"/>
      <c r="D9" s="11"/>
      <c r="E9" s="44"/>
      <c r="F9" s="44"/>
      <c r="G9" s="48"/>
      <c r="H9" s="48"/>
      <c r="I9" s="11"/>
      <c r="J9" s="11"/>
      <c r="K9" s="11"/>
      <c r="L9" s="44"/>
      <c r="M9" s="44"/>
      <c r="N9" s="48"/>
      <c r="O9" s="48"/>
      <c r="P9" s="11"/>
      <c r="Q9" s="11"/>
      <c r="R9" s="11"/>
      <c r="S9" s="44"/>
      <c r="T9" s="44"/>
      <c r="U9" s="48"/>
      <c r="V9" s="48"/>
      <c r="W9" s="11"/>
      <c r="X9" s="11"/>
      <c r="Y9" s="11"/>
      <c r="Z9" s="44"/>
      <c r="AA9" s="44"/>
      <c r="AB9" s="48"/>
      <c r="AC9" s="48"/>
      <c r="AD9" s="48"/>
      <c r="AE9" s="11"/>
      <c r="AF9" s="11"/>
      <c r="AG9" s="12">
        <f>SUM('May 2024'!$B9:$AF9)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11"/>
      <c r="D10" s="11"/>
      <c r="E10" s="44"/>
      <c r="F10" s="44"/>
      <c r="G10" s="48"/>
      <c r="H10" s="48"/>
      <c r="I10" s="11"/>
      <c r="J10" s="11"/>
      <c r="K10" s="11"/>
      <c r="L10" s="44"/>
      <c r="M10" s="44"/>
      <c r="N10" s="48"/>
      <c r="O10" s="48"/>
      <c r="P10" s="11"/>
      <c r="Q10" s="11"/>
      <c r="R10" s="11"/>
      <c r="S10" s="44"/>
      <c r="T10" s="44"/>
      <c r="U10" s="48"/>
      <c r="V10" s="48"/>
      <c r="W10" s="11"/>
      <c r="X10" s="11"/>
      <c r="Y10" s="11"/>
      <c r="Z10" s="44"/>
      <c r="AA10" s="44"/>
      <c r="AB10" s="48"/>
      <c r="AC10" s="48"/>
      <c r="AD10" s="48"/>
      <c r="AE10" s="11"/>
      <c r="AF10" s="11"/>
      <c r="AG10" s="12">
        <f>SUM('May 2024'!$B10:$AF10)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11"/>
      <c r="D11" s="11"/>
      <c r="E11" s="44"/>
      <c r="F11" s="44"/>
      <c r="G11" s="48"/>
      <c r="H11" s="48"/>
      <c r="I11" s="11"/>
      <c r="J11" s="11"/>
      <c r="K11" s="11"/>
      <c r="L11" s="44"/>
      <c r="M11" s="44"/>
      <c r="N11" s="48"/>
      <c r="O11" s="48"/>
      <c r="P11" s="11"/>
      <c r="Q11" s="11"/>
      <c r="R11" s="11"/>
      <c r="S11" s="44"/>
      <c r="T11" s="44"/>
      <c r="U11" s="48"/>
      <c r="V11" s="48"/>
      <c r="W11" s="11"/>
      <c r="X11" s="11"/>
      <c r="Y11" s="11"/>
      <c r="Z11" s="44"/>
      <c r="AA11" s="44"/>
      <c r="AB11" s="48"/>
      <c r="AC11" s="48"/>
      <c r="AD11" s="48"/>
      <c r="AE11" s="11"/>
      <c r="AF11" s="11"/>
      <c r="AG11" s="12">
        <f>SUM('May 2024'!$B11:$AF11)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11"/>
      <c r="D12" s="11"/>
      <c r="E12" s="44"/>
      <c r="F12" s="44"/>
      <c r="G12" s="48"/>
      <c r="H12" s="48"/>
      <c r="I12" s="11"/>
      <c r="J12" s="11"/>
      <c r="K12" s="11"/>
      <c r="L12" s="44"/>
      <c r="M12" s="44"/>
      <c r="N12" s="48"/>
      <c r="O12" s="48"/>
      <c r="P12" s="11"/>
      <c r="Q12" s="11"/>
      <c r="R12" s="11"/>
      <c r="S12" s="44"/>
      <c r="T12" s="44"/>
      <c r="U12" s="48"/>
      <c r="V12" s="48"/>
      <c r="W12" s="11"/>
      <c r="X12" s="11"/>
      <c r="Y12" s="11"/>
      <c r="Z12" s="44"/>
      <c r="AA12" s="44"/>
      <c r="AB12" s="48"/>
      <c r="AC12" s="48"/>
      <c r="AD12" s="48"/>
      <c r="AE12" s="11"/>
      <c r="AF12" s="11"/>
      <c r="AG12" s="12">
        <f>SUM('May 2024'!$B12:$AF12)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11"/>
      <c r="D13" s="11"/>
      <c r="E13" s="44"/>
      <c r="F13" s="44"/>
      <c r="G13" s="48"/>
      <c r="H13" s="48"/>
      <c r="I13" s="11"/>
      <c r="J13" s="11"/>
      <c r="K13" s="11"/>
      <c r="L13" s="44"/>
      <c r="M13" s="44"/>
      <c r="N13" s="48"/>
      <c r="O13" s="48"/>
      <c r="P13" s="11"/>
      <c r="Q13" s="11"/>
      <c r="R13" s="11"/>
      <c r="S13" s="44"/>
      <c r="T13" s="44"/>
      <c r="U13" s="48"/>
      <c r="V13" s="48"/>
      <c r="W13" s="11"/>
      <c r="X13" s="11"/>
      <c r="Y13" s="11"/>
      <c r="Z13" s="44"/>
      <c r="AA13" s="44"/>
      <c r="AB13" s="48"/>
      <c r="AC13" s="48"/>
      <c r="AD13" s="48"/>
      <c r="AE13" s="11"/>
      <c r="AF13" s="11"/>
      <c r="AG13" s="12">
        <f>SUM('May 2024'!$B13:$AF13)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11"/>
      <c r="D14" s="11"/>
      <c r="E14" s="44"/>
      <c r="F14" s="44"/>
      <c r="G14" s="48"/>
      <c r="H14" s="48"/>
      <c r="I14" s="11"/>
      <c r="J14" s="11"/>
      <c r="K14" s="11"/>
      <c r="L14" s="44"/>
      <c r="M14" s="44"/>
      <c r="N14" s="48"/>
      <c r="O14" s="48"/>
      <c r="P14" s="11"/>
      <c r="Q14" s="11"/>
      <c r="R14" s="11"/>
      <c r="S14" s="44"/>
      <c r="T14" s="44"/>
      <c r="U14" s="48"/>
      <c r="V14" s="48"/>
      <c r="W14" s="11"/>
      <c r="X14" s="11"/>
      <c r="Y14" s="11"/>
      <c r="Z14" s="44"/>
      <c r="AA14" s="44"/>
      <c r="AB14" s="48"/>
      <c r="AC14" s="48"/>
      <c r="AD14" s="48"/>
      <c r="AE14" s="11"/>
      <c r="AF14" s="11"/>
      <c r="AG14" s="12">
        <f>SUM('May 2024'!$B14:$AF14)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21"/>
      <c r="J16" s="21"/>
      <c r="K16" s="21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39" t="s">
        <v>16</v>
      </c>
      <c r="D17" s="30"/>
      <c r="E17" s="30"/>
      <c r="F17" s="31"/>
      <c r="G17" s="23"/>
      <c r="H17" s="23"/>
      <c r="I17" s="35" t="s">
        <v>17</v>
      </c>
      <c r="J17" s="30"/>
      <c r="K17" s="31"/>
      <c r="L17" s="23"/>
      <c r="M17" s="23"/>
      <c r="N17" s="35" t="s">
        <v>28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6">
    <mergeCell ref="A1:AI1"/>
    <mergeCell ref="C17:F17"/>
    <mergeCell ref="I17:K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opLeftCell="A2" zoomScale="67" workbookViewId="0">
      <selection activeCell="K8" sqref="K8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44"/>
      <c r="C4" s="47"/>
      <c r="D4" s="42"/>
      <c r="E4" s="42"/>
      <c r="F4" s="11"/>
      <c r="G4" s="11"/>
      <c r="H4" s="11"/>
      <c r="I4" s="44"/>
      <c r="J4" s="44"/>
      <c r="K4" s="42"/>
      <c r="L4" s="42"/>
      <c r="M4" s="11"/>
      <c r="N4" s="11"/>
      <c r="O4" s="11"/>
      <c r="P4" s="44"/>
      <c r="Q4" s="44"/>
      <c r="R4" s="42"/>
      <c r="S4" s="42"/>
      <c r="T4" s="11"/>
      <c r="U4" s="11"/>
      <c r="V4" s="11"/>
      <c r="W4" s="44"/>
      <c r="X4" s="44"/>
      <c r="Y4" s="42"/>
      <c r="Z4" s="42"/>
      <c r="AA4" s="11"/>
      <c r="AB4" s="11"/>
      <c r="AC4" s="11"/>
      <c r="AD4" s="44"/>
      <c r="AE4" s="44"/>
      <c r="AF4" s="42"/>
      <c r="AG4" s="12">
        <f>SUM('June 2024'!$B4:$AF4)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44"/>
      <c r="C5" s="47"/>
      <c r="D5" s="42"/>
      <c r="E5" s="42"/>
      <c r="F5" s="11"/>
      <c r="G5" s="11"/>
      <c r="H5" s="11"/>
      <c r="I5" s="44"/>
      <c r="J5" s="44"/>
      <c r="K5" s="42"/>
      <c r="L5" s="42"/>
      <c r="M5" s="11"/>
      <c r="N5" s="11"/>
      <c r="O5" s="11"/>
      <c r="P5" s="44"/>
      <c r="Q5" s="44"/>
      <c r="R5" s="42"/>
      <c r="S5" s="42"/>
      <c r="T5" s="11"/>
      <c r="U5" s="11"/>
      <c r="V5" s="11"/>
      <c r="W5" s="44"/>
      <c r="X5" s="44"/>
      <c r="Y5" s="42"/>
      <c r="Z5" s="42"/>
      <c r="AA5" s="11"/>
      <c r="AB5" s="11"/>
      <c r="AC5" s="11"/>
      <c r="AD5" s="44"/>
      <c r="AE5" s="44"/>
      <c r="AF5" s="42"/>
      <c r="AG5" s="12">
        <f>SUM('June 2024'!$B5:$AF5)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44"/>
      <c r="C6" s="47"/>
      <c r="D6" s="42"/>
      <c r="E6" s="42"/>
      <c r="F6" s="11"/>
      <c r="G6" s="11"/>
      <c r="H6" s="11"/>
      <c r="I6" s="44"/>
      <c r="J6" s="44"/>
      <c r="K6" s="42"/>
      <c r="L6" s="42"/>
      <c r="M6" s="11"/>
      <c r="N6" s="11"/>
      <c r="O6" s="11"/>
      <c r="P6" s="44"/>
      <c r="Q6" s="44"/>
      <c r="R6" s="42"/>
      <c r="S6" s="42"/>
      <c r="T6" s="11"/>
      <c r="U6" s="11"/>
      <c r="V6" s="11"/>
      <c r="W6" s="44"/>
      <c r="X6" s="44"/>
      <c r="Y6" s="42"/>
      <c r="Z6" s="42"/>
      <c r="AA6" s="11"/>
      <c r="AB6" s="11"/>
      <c r="AC6" s="11"/>
      <c r="AD6" s="44"/>
      <c r="AE6" s="44"/>
      <c r="AF6" s="42"/>
      <c r="AG6" s="12">
        <f>SUM('June 2024'!$B6:$AF6)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44"/>
      <c r="C7" s="47"/>
      <c r="D7" s="42"/>
      <c r="E7" s="42"/>
      <c r="F7" s="11"/>
      <c r="G7" s="11"/>
      <c r="H7" s="11"/>
      <c r="I7" s="44"/>
      <c r="J7" s="44"/>
      <c r="K7" s="42"/>
      <c r="L7" s="42"/>
      <c r="M7" s="11"/>
      <c r="N7" s="11"/>
      <c r="O7" s="11"/>
      <c r="P7" s="44"/>
      <c r="Q7" s="44"/>
      <c r="R7" s="42"/>
      <c r="S7" s="42"/>
      <c r="T7" s="11"/>
      <c r="U7" s="11"/>
      <c r="V7" s="11"/>
      <c r="W7" s="44"/>
      <c r="X7" s="44"/>
      <c r="Y7" s="42"/>
      <c r="Z7" s="42"/>
      <c r="AA7" s="11"/>
      <c r="AB7" s="11"/>
      <c r="AC7" s="11"/>
      <c r="AD7" s="44"/>
      <c r="AE7" s="44"/>
      <c r="AF7" s="42"/>
      <c r="AG7" s="12">
        <f>SUM('June 2024'!$B7:$AF7)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44"/>
      <c r="C8" s="47"/>
      <c r="D8" s="42"/>
      <c r="E8" s="42"/>
      <c r="F8" s="11"/>
      <c r="G8" s="11"/>
      <c r="H8" s="11"/>
      <c r="I8" s="44"/>
      <c r="J8" s="44"/>
      <c r="K8" s="42"/>
      <c r="L8" s="42"/>
      <c r="M8" s="11"/>
      <c r="N8" s="11"/>
      <c r="O8" s="11"/>
      <c r="P8" s="44"/>
      <c r="Q8" s="44"/>
      <c r="R8" s="42"/>
      <c r="S8" s="42"/>
      <c r="T8" s="11"/>
      <c r="U8" s="11"/>
      <c r="V8" s="11"/>
      <c r="W8" s="44"/>
      <c r="X8" s="44"/>
      <c r="Y8" s="42"/>
      <c r="Z8" s="42"/>
      <c r="AA8" s="11"/>
      <c r="AB8" s="11"/>
      <c r="AC8" s="11"/>
      <c r="AD8" s="44"/>
      <c r="AE8" s="44"/>
      <c r="AF8" s="42"/>
      <c r="AG8" s="12">
        <f>SUM('June 2024'!$B8:$AF8)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44"/>
      <c r="C9" s="47"/>
      <c r="D9" s="42"/>
      <c r="E9" s="42"/>
      <c r="F9" s="11"/>
      <c r="G9" s="11"/>
      <c r="H9" s="11"/>
      <c r="I9" s="44"/>
      <c r="J9" s="44"/>
      <c r="K9" s="42"/>
      <c r="L9" s="42"/>
      <c r="M9" s="11"/>
      <c r="N9" s="11"/>
      <c r="O9" s="11"/>
      <c r="P9" s="44"/>
      <c r="Q9" s="44"/>
      <c r="R9" s="42"/>
      <c r="S9" s="42"/>
      <c r="T9" s="11"/>
      <c r="U9" s="11"/>
      <c r="V9" s="11"/>
      <c r="W9" s="44"/>
      <c r="X9" s="44"/>
      <c r="Y9" s="42"/>
      <c r="Z9" s="42"/>
      <c r="AA9" s="11"/>
      <c r="AB9" s="11"/>
      <c r="AC9" s="11"/>
      <c r="AD9" s="44"/>
      <c r="AE9" s="44"/>
      <c r="AF9" s="42"/>
      <c r="AG9" s="12">
        <f>SUM('June 2024'!$B9:$AF9)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44"/>
      <c r="C10" s="47"/>
      <c r="D10" s="42"/>
      <c r="E10" s="42"/>
      <c r="F10" s="11"/>
      <c r="G10" s="11"/>
      <c r="H10" s="11"/>
      <c r="I10" s="44"/>
      <c r="J10" s="44"/>
      <c r="K10" s="42"/>
      <c r="L10" s="42"/>
      <c r="M10" s="11"/>
      <c r="N10" s="11"/>
      <c r="O10" s="11"/>
      <c r="P10" s="44"/>
      <c r="Q10" s="44"/>
      <c r="R10" s="42"/>
      <c r="S10" s="42"/>
      <c r="T10" s="11"/>
      <c r="U10" s="11"/>
      <c r="V10" s="11"/>
      <c r="W10" s="44"/>
      <c r="X10" s="44"/>
      <c r="Y10" s="42"/>
      <c r="Z10" s="42"/>
      <c r="AA10" s="11"/>
      <c r="AB10" s="11"/>
      <c r="AC10" s="11"/>
      <c r="AD10" s="44"/>
      <c r="AE10" s="44"/>
      <c r="AF10" s="42"/>
      <c r="AG10" s="12">
        <f>SUM('June 2024'!$B10:$AF10)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44"/>
      <c r="C11" s="47"/>
      <c r="D11" s="42"/>
      <c r="E11" s="42"/>
      <c r="F11" s="11"/>
      <c r="G11" s="11"/>
      <c r="H11" s="11"/>
      <c r="I11" s="44"/>
      <c r="J11" s="44"/>
      <c r="K11" s="42"/>
      <c r="L11" s="42"/>
      <c r="M11" s="11"/>
      <c r="N11" s="11"/>
      <c r="O11" s="11"/>
      <c r="P11" s="44"/>
      <c r="Q11" s="44"/>
      <c r="R11" s="42"/>
      <c r="S11" s="42"/>
      <c r="T11" s="11"/>
      <c r="U11" s="11"/>
      <c r="V11" s="11"/>
      <c r="W11" s="44"/>
      <c r="X11" s="44"/>
      <c r="Y11" s="42"/>
      <c r="Z11" s="42"/>
      <c r="AA11" s="11"/>
      <c r="AB11" s="11"/>
      <c r="AC11" s="11"/>
      <c r="AD11" s="44"/>
      <c r="AE11" s="44"/>
      <c r="AF11" s="42"/>
      <c r="AG11" s="12">
        <f>SUM('June 2024'!$B11:$AF11)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44"/>
      <c r="C12" s="47"/>
      <c r="D12" s="42"/>
      <c r="E12" s="42"/>
      <c r="F12" s="11"/>
      <c r="G12" s="11"/>
      <c r="H12" s="11"/>
      <c r="I12" s="44"/>
      <c r="J12" s="44"/>
      <c r="K12" s="42"/>
      <c r="L12" s="42"/>
      <c r="M12" s="11"/>
      <c r="N12" s="11"/>
      <c r="O12" s="11"/>
      <c r="P12" s="44"/>
      <c r="Q12" s="44"/>
      <c r="R12" s="42"/>
      <c r="S12" s="42"/>
      <c r="T12" s="11"/>
      <c r="U12" s="11"/>
      <c r="V12" s="11"/>
      <c r="W12" s="44"/>
      <c r="X12" s="44"/>
      <c r="Y12" s="42"/>
      <c r="Z12" s="42"/>
      <c r="AA12" s="11"/>
      <c r="AB12" s="11"/>
      <c r="AC12" s="11"/>
      <c r="AD12" s="44"/>
      <c r="AE12" s="44"/>
      <c r="AF12" s="42"/>
      <c r="AG12" s="12">
        <f>SUM('June 2024'!$B12:$AF12)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44"/>
      <c r="C13" s="47"/>
      <c r="D13" s="42"/>
      <c r="E13" s="42"/>
      <c r="F13" s="11"/>
      <c r="G13" s="11"/>
      <c r="H13" s="11"/>
      <c r="I13" s="44"/>
      <c r="J13" s="44"/>
      <c r="K13" s="42"/>
      <c r="L13" s="42"/>
      <c r="M13" s="11"/>
      <c r="N13" s="11"/>
      <c r="O13" s="11"/>
      <c r="P13" s="44"/>
      <c r="Q13" s="44"/>
      <c r="R13" s="42"/>
      <c r="S13" s="42"/>
      <c r="T13" s="11"/>
      <c r="U13" s="11"/>
      <c r="V13" s="11"/>
      <c r="W13" s="44"/>
      <c r="X13" s="44"/>
      <c r="Y13" s="42"/>
      <c r="Z13" s="42"/>
      <c r="AA13" s="11"/>
      <c r="AB13" s="11"/>
      <c r="AC13" s="11"/>
      <c r="AD13" s="44"/>
      <c r="AE13" s="44"/>
      <c r="AF13" s="42"/>
      <c r="AG13" s="12">
        <f>SUM('June 2024'!$B13:$AF13)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44"/>
      <c r="C14" s="47"/>
      <c r="D14" s="42"/>
      <c r="E14" s="42"/>
      <c r="F14" s="11"/>
      <c r="G14" s="11"/>
      <c r="H14" s="11"/>
      <c r="I14" s="44"/>
      <c r="J14" s="44"/>
      <c r="K14" s="42"/>
      <c r="L14" s="42"/>
      <c r="M14" s="11"/>
      <c r="N14" s="11"/>
      <c r="O14" s="11"/>
      <c r="P14" s="44"/>
      <c r="Q14" s="44"/>
      <c r="R14" s="42"/>
      <c r="S14" s="42"/>
      <c r="T14" s="11"/>
      <c r="U14" s="11"/>
      <c r="V14" s="11"/>
      <c r="W14" s="44"/>
      <c r="X14" s="44"/>
      <c r="Y14" s="42"/>
      <c r="Z14" s="42"/>
      <c r="AA14" s="11"/>
      <c r="AB14" s="11"/>
      <c r="AC14" s="11"/>
      <c r="AD14" s="44"/>
      <c r="AE14" s="44"/>
      <c r="AF14" s="42"/>
      <c r="AG14" s="12">
        <f>SUM('June 2024'!$B14:$AF14)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zoomScale="70" workbookViewId="0">
      <selection activeCell="K7" sqref="K7"/>
    </sheetView>
  </sheetViews>
  <sheetFormatPr defaultColWidth="14.42578125" defaultRowHeight="15" customHeight="1"/>
  <cols>
    <col min="1" max="1" width="15" customWidth="1"/>
    <col min="2" max="32" width="5" customWidth="1"/>
    <col min="33" max="33" width="5.28515625" customWidth="1"/>
    <col min="34" max="34" width="5.85546875" customWidth="1"/>
    <col min="35" max="35" width="4.7109375" customWidth="1"/>
  </cols>
  <sheetData>
    <row r="1" spans="1:35" ht="29.25" customHeight="1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5.5" customHeight="1">
      <c r="A2" s="27" t="s">
        <v>9</v>
      </c>
      <c r="B2" s="38" t="str">
        <f>Assignment!B2</f>
        <v>***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34.5" customHeight="1">
      <c r="A3" s="4" t="s">
        <v>10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7" t="s">
        <v>11</v>
      </c>
      <c r="AH3" s="8" t="s">
        <v>12</v>
      </c>
      <c r="AI3" s="9" t="s">
        <v>13</v>
      </c>
    </row>
    <row r="4" spans="1:35" ht="34.5" customHeight="1">
      <c r="A4" s="10" t="str">
        <f>Assignment!A7</f>
        <v>*******</v>
      </c>
      <c r="B4" s="11"/>
      <c r="C4" s="48"/>
      <c r="D4" s="48"/>
      <c r="E4" s="11"/>
      <c r="F4" s="11"/>
      <c r="G4" s="44"/>
      <c r="H4" s="44"/>
      <c r="I4" s="11"/>
      <c r="J4" s="48"/>
      <c r="K4" s="48"/>
      <c r="L4" s="11"/>
      <c r="M4" s="11"/>
      <c r="N4" s="44"/>
      <c r="O4" s="44"/>
      <c r="P4" s="11"/>
      <c r="Q4" s="48"/>
      <c r="R4" s="48"/>
      <c r="S4" s="11"/>
      <c r="T4" s="11"/>
      <c r="U4" s="44"/>
      <c r="V4" s="44"/>
      <c r="W4" s="11"/>
      <c r="X4" s="48"/>
      <c r="Y4" s="48"/>
      <c r="Z4" s="11"/>
      <c r="AA4" s="11"/>
      <c r="AB4" s="44"/>
      <c r="AC4" s="44"/>
      <c r="AD4" s="11"/>
      <c r="AE4" s="48"/>
      <c r="AF4" s="48"/>
      <c r="AG4" s="12">
        <f>SUM('July 2024'!$B4:$AF4)</f>
        <v>0</v>
      </c>
      <c r="AH4" s="13">
        <f t="shared" ref="AH4:AH14" si="0">SUM(AG4/7)</f>
        <v>0</v>
      </c>
      <c r="AI4" s="14"/>
    </row>
    <row r="5" spans="1:35" ht="34.5" customHeight="1">
      <c r="A5" s="10" t="str">
        <f>Assignment!A8</f>
        <v>*******</v>
      </c>
      <c r="B5" s="11"/>
      <c r="C5" s="48"/>
      <c r="D5" s="48"/>
      <c r="E5" s="11"/>
      <c r="F5" s="11"/>
      <c r="G5" s="44"/>
      <c r="H5" s="44"/>
      <c r="I5" s="11"/>
      <c r="J5" s="48"/>
      <c r="K5" s="48"/>
      <c r="L5" s="11"/>
      <c r="M5" s="11"/>
      <c r="N5" s="44"/>
      <c r="O5" s="44"/>
      <c r="P5" s="11"/>
      <c r="Q5" s="48"/>
      <c r="R5" s="48"/>
      <c r="S5" s="11"/>
      <c r="T5" s="11"/>
      <c r="U5" s="44"/>
      <c r="V5" s="44"/>
      <c r="W5" s="11"/>
      <c r="X5" s="48"/>
      <c r="Y5" s="48"/>
      <c r="Z5" s="11"/>
      <c r="AA5" s="11"/>
      <c r="AB5" s="44"/>
      <c r="AC5" s="44"/>
      <c r="AD5" s="11"/>
      <c r="AE5" s="48"/>
      <c r="AF5" s="48"/>
      <c r="AG5" s="12">
        <f>SUM('July 2024'!$B5:$AF5)</f>
        <v>0</v>
      </c>
      <c r="AH5" s="15">
        <f t="shared" si="0"/>
        <v>0</v>
      </c>
      <c r="AI5" s="14"/>
    </row>
    <row r="6" spans="1:35" ht="34.5" customHeight="1">
      <c r="A6" s="10" t="str">
        <f>Assignment!A9</f>
        <v>*******</v>
      </c>
      <c r="B6" s="11"/>
      <c r="C6" s="48"/>
      <c r="D6" s="48"/>
      <c r="E6" s="11"/>
      <c r="F6" s="11"/>
      <c r="G6" s="44"/>
      <c r="H6" s="44"/>
      <c r="I6" s="11"/>
      <c r="J6" s="48"/>
      <c r="K6" s="48"/>
      <c r="L6" s="11"/>
      <c r="M6" s="11"/>
      <c r="N6" s="44"/>
      <c r="O6" s="44"/>
      <c r="P6" s="11"/>
      <c r="Q6" s="48"/>
      <c r="R6" s="48"/>
      <c r="S6" s="11"/>
      <c r="T6" s="11"/>
      <c r="U6" s="44"/>
      <c r="V6" s="44"/>
      <c r="W6" s="11"/>
      <c r="X6" s="48"/>
      <c r="Y6" s="48"/>
      <c r="Z6" s="11"/>
      <c r="AA6" s="11"/>
      <c r="AB6" s="44"/>
      <c r="AC6" s="44"/>
      <c r="AD6" s="11"/>
      <c r="AE6" s="48"/>
      <c r="AF6" s="48"/>
      <c r="AG6" s="12">
        <f>SUM('July 2024'!$B6:$AF6)</f>
        <v>0</v>
      </c>
      <c r="AH6" s="15">
        <f t="shared" si="0"/>
        <v>0</v>
      </c>
      <c r="AI6" s="14"/>
    </row>
    <row r="7" spans="1:35" ht="34.5" customHeight="1">
      <c r="A7" s="10" t="str">
        <f>Assignment!A10</f>
        <v>*******</v>
      </c>
      <c r="B7" s="11"/>
      <c r="C7" s="48"/>
      <c r="D7" s="48"/>
      <c r="E7" s="11"/>
      <c r="F7" s="11"/>
      <c r="G7" s="44"/>
      <c r="H7" s="44"/>
      <c r="I7" s="11"/>
      <c r="J7" s="48"/>
      <c r="K7" s="48"/>
      <c r="L7" s="11"/>
      <c r="M7" s="11"/>
      <c r="N7" s="44"/>
      <c r="O7" s="44"/>
      <c r="P7" s="11"/>
      <c r="Q7" s="48"/>
      <c r="R7" s="48"/>
      <c r="S7" s="11"/>
      <c r="T7" s="11"/>
      <c r="U7" s="44"/>
      <c r="V7" s="44"/>
      <c r="W7" s="11"/>
      <c r="X7" s="48"/>
      <c r="Y7" s="48"/>
      <c r="Z7" s="11"/>
      <c r="AA7" s="11"/>
      <c r="AB7" s="44"/>
      <c r="AC7" s="44"/>
      <c r="AD7" s="11"/>
      <c r="AE7" s="48"/>
      <c r="AF7" s="48"/>
      <c r="AG7" s="12">
        <f>SUM('July 2024'!$B7:$AF7)</f>
        <v>0</v>
      </c>
      <c r="AH7" s="15">
        <f t="shared" si="0"/>
        <v>0</v>
      </c>
      <c r="AI7" s="14"/>
    </row>
    <row r="8" spans="1:35" ht="34.5" customHeight="1">
      <c r="A8" s="10" t="str">
        <f>Assignment!A11</f>
        <v>*******</v>
      </c>
      <c r="B8" s="11"/>
      <c r="C8" s="48"/>
      <c r="D8" s="48"/>
      <c r="E8" s="11"/>
      <c r="F8" s="11"/>
      <c r="G8" s="44"/>
      <c r="H8" s="44"/>
      <c r="I8" s="11"/>
      <c r="J8" s="48"/>
      <c r="K8" s="48"/>
      <c r="L8" s="11"/>
      <c r="M8" s="11"/>
      <c r="N8" s="44"/>
      <c r="O8" s="44"/>
      <c r="P8" s="11"/>
      <c r="Q8" s="48"/>
      <c r="R8" s="48"/>
      <c r="S8" s="11"/>
      <c r="T8" s="11"/>
      <c r="U8" s="44"/>
      <c r="V8" s="44"/>
      <c r="W8" s="11"/>
      <c r="X8" s="48"/>
      <c r="Y8" s="48"/>
      <c r="Z8" s="11"/>
      <c r="AA8" s="11"/>
      <c r="AB8" s="44"/>
      <c r="AC8" s="44"/>
      <c r="AD8" s="11"/>
      <c r="AE8" s="48"/>
      <c r="AF8" s="48"/>
      <c r="AG8" s="12">
        <f>SUM('July 2024'!$B8:$AF8)</f>
        <v>0</v>
      </c>
      <c r="AH8" s="15">
        <f t="shared" si="0"/>
        <v>0</v>
      </c>
      <c r="AI8" s="14"/>
    </row>
    <row r="9" spans="1:35" ht="34.5" customHeight="1">
      <c r="A9" s="10" t="str">
        <f>Assignment!A12</f>
        <v>*******</v>
      </c>
      <c r="B9" s="11"/>
      <c r="C9" s="48"/>
      <c r="D9" s="48"/>
      <c r="E9" s="11"/>
      <c r="F9" s="11"/>
      <c r="G9" s="44"/>
      <c r="H9" s="44"/>
      <c r="I9" s="11"/>
      <c r="J9" s="48"/>
      <c r="K9" s="48"/>
      <c r="L9" s="11"/>
      <c r="M9" s="11"/>
      <c r="N9" s="44"/>
      <c r="O9" s="44"/>
      <c r="P9" s="11"/>
      <c r="Q9" s="48"/>
      <c r="R9" s="48"/>
      <c r="S9" s="11"/>
      <c r="T9" s="11"/>
      <c r="U9" s="44"/>
      <c r="V9" s="44"/>
      <c r="W9" s="11"/>
      <c r="X9" s="48"/>
      <c r="Y9" s="48"/>
      <c r="Z9" s="11"/>
      <c r="AA9" s="11"/>
      <c r="AB9" s="44"/>
      <c r="AC9" s="44"/>
      <c r="AD9" s="11"/>
      <c r="AE9" s="48"/>
      <c r="AF9" s="48"/>
      <c r="AG9" s="12">
        <f>SUM('July 2024'!$B9:$AF9)</f>
        <v>0</v>
      </c>
      <c r="AH9" s="15">
        <f t="shared" si="0"/>
        <v>0</v>
      </c>
      <c r="AI9" s="14"/>
    </row>
    <row r="10" spans="1:35" ht="34.5" customHeight="1">
      <c r="A10" s="10" t="str">
        <f>Assignment!A13</f>
        <v>*******</v>
      </c>
      <c r="B10" s="11"/>
      <c r="C10" s="48"/>
      <c r="D10" s="48"/>
      <c r="E10" s="11"/>
      <c r="F10" s="11"/>
      <c r="G10" s="44"/>
      <c r="H10" s="44"/>
      <c r="I10" s="11"/>
      <c r="J10" s="48"/>
      <c r="K10" s="48"/>
      <c r="L10" s="11"/>
      <c r="M10" s="11"/>
      <c r="N10" s="44"/>
      <c r="O10" s="44"/>
      <c r="P10" s="11"/>
      <c r="Q10" s="48"/>
      <c r="R10" s="48"/>
      <c r="S10" s="11"/>
      <c r="T10" s="11"/>
      <c r="U10" s="44"/>
      <c r="V10" s="44"/>
      <c r="W10" s="11"/>
      <c r="X10" s="48"/>
      <c r="Y10" s="48"/>
      <c r="Z10" s="11"/>
      <c r="AA10" s="11"/>
      <c r="AB10" s="44"/>
      <c r="AC10" s="44"/>
      <c r="AD10" s="11"/>
      <c r="AE10" s="48"/>
      <c r="AF10" s="48"/>
      <c r="AG10" s="12">
        <f>SUM('July 2024'!$B10:$AF10)</f>
        <v>0</v>
      </c>
      <c r="AH10" s="15">
        <f t="shared" si="0"/>
        <v>0</v>
      </c>
      <c r="AI10" s="14"/>
    </row>
    <row r="11" spans="1:35" ht="34.5" customHeight="1">
      <c r="A11" s="10" t="str">
        <f>Assignment!A14</f>
        <v>*******</v>
      </c>
      <c r="B11" s="11"/>
      <c r="C11" s="48"/>
      <c r="D11" s="48"/>
      <c r="E11" s="11"/>
      <c r="F11" s="11"/>
      <c r="G11" s="44"/>
      <c r="H11" s="44"/>
      <c r="I11" s="11"/>
      <c r="J11" s="48"/>
      <c r="K11" s="48"/>
      <c r="L11" s="11"/>
      <c r="M11" s="11"/>
      <c r="N11" s="44"/>
      <c r="O11" s="44"/>
      <c r="P11" s="11"/>
      <c r="Q11" s="48"/>
      <c r="R11" s="48"/>
      <c r="S11" s="11"/>
      <c r="T11" s="11"/>
      <c r="U11" s="44"/>
      <c r="V11" s="44"/>
      <c r="W11" s="11"/>
      <c r="X11" s="48"/>
      <c r="Y11" s="48"/>
      <c r="Z11" s="11"/>
      <c r="AA11" s="11"/>
      <c r="AB11" s="44"/>
      <c r="AC11" s="44"/>
      <c r="AD11" s="11"/>
      <c r="AE11" s="48"/>
      <c r="AF11" s="48"/>
      <c r="AG11" s="12">
        <f>SUM('July 2024'!$B11:$AF11)</f>
        <v>0</v>
      </c>
      <c r="AH11" s="15">
        <f t="shared" si="0"/>
        <v>0</v>
      </c>
      <c r="AI11" s="14"/>
    </row>
    <row r="12" spans="1:35" ht="34.5" customHeight="1">
      <c r="A12" s="10" t="str">
        <f>Assignment!A15</f>
        <v>*******</v>
      </c>
      <c r="B12" s="11"/>
      <c r="C12" s="48"/>
      <c r="D12" s="48"/>
      <c r="E12" s="11"/>
      <c r="F12" s="11"/>
      <c r="G12" s="44"/>
      <c r="H12" s="44"/>
      <c r="I12" s="11"/>
      <c r="J12" s="48"/>
      <c r="K12" s="48"/>
      <c r="L12" s="11"/>
      <c r="M12" s="11"/>
      <c r="N12" s="44"/>
      <c r="O12" s="44"/>
      <c r="P12" s="11"/>
      <c r="Q12" s="48"/>
      <c r="R12" s="48"/>
      <c r="S12" s="11"/>
      <c r="T12" s="11"/>
      <c r="U12" s="44"/>
      <c r="V12" s="44"/>
      <c r="W12" s="11"/>
      <c r="X12" s="48"/>
      <c r="Y12" s="48"/>
      <c r="Z12" s="11"/>
      <c r="AA12" s="11"/>
      <c r="AB12" s="44"/>
      <c r="AC12" s="44"/>
      <c r="AD12" s="11"/>
      <c r="AE12" s="48"/>
      <c r="AF12" s="48"/>
      <c r="AG12" s="12">
        <f>SUM('July 2024'!$B12:$AF12)</f>
        <v>0</v>
      </c>
      <c r="AH12" s="15">
        <f t="shared" si="0"/>
        <v>0</v>
      </c>
      <c r="AI12" s="14"/>
    </row>
    <row r="13" spans="1:35" ht="34.5" customHeight="1">
      <c r="A13" s="10" t="str">
        <f>Assignment!A16</f>
        <v>*******</v>
      </c>
      <c r="B13" s="11"/>
      <c r="C13" s="48"/>
      <c r="D13" s="48"/>
      <c r="E13" s="11"/>
      <c r="F13" s="11"/>
      <c r="G13" s="44"/>
      <c r="H13" s="44"/>
      <c r="I13" s="11"/>
      <c r="J13" s="48"/>
      <c r="K13" s="48"/>
      <c r="L13" s="11"/>
      <c r="M13" s="11"/>
      <c r="N13" s="44"/>
      <c r="O13" s="44"/>
      <c r="P13" s="11"/>
      <c r="Q13" s="48"/>
      <c r="R13" s="48"/>
      <c r="S13" s="11"/>
      <c r="T13" s="11"/>
      <c r="U13" s="44"/>
      <c r="V13" s="44"/>
      <c r="W13" s="11"/>
      <c r="X13" s="48"/>
      <c r="Y13" s="48"/>
      <c r="Z13" s="11"/>
      <c r="AA13" s="11"/>
      <c r="AB13" s="44"/>
      <c r="AC13" s="44"/>
      <c r="AD13" s="11"/>
      <c r="AE13" s="48"/>
      <c r="AF13" s="48"/>
      <c r="AG13" s="12">
        <f>SUM('July 2024'!$B13:$AF13)</f>
        <v>0</v>
      </c>
      <c r="AH13" s="15">
        <f t="shared" si="0"/>
        <v>0</v>
      </c>
      <c r="AI13" s="14"/>
    </row>
    <row r="14" spans="1:35" ht="34.5" customHeight="1">
      <c r="A14" s="10" t="str">
        <f>Assignment!A17</f>
        <v>*******</v>
      </c>
      <c r="B14" s="11"/>
      <c r="C14" s="48"/>
      <c r="D14" s="48"/>
      <c r="E14" s="11"/>
      <c r="F14" s="11"/>
      <c r="G14" s="44"/>
      <c r="H14" s="44"/>
      <c r="I14" s="11"/>
      <c r="J14" s="48"/>
      <c r="K14" s="48"/>
      <c r="L14" s="11"/>
      <c r="M14" s="11"/>
      <c r="N14" s="44"/>
      <c r="O14" s="44"/>
      <c r="P14" s="11"/>
      <c r="Q14" s="48"/>
      <c r="R14" s="48"/>
      <c r="S14" s="11"/>
      <c r="T14" s="11"/>
      <c r="U14" s="44"/>
      <c r="V14" s="44"/>
      <c r="W14" s="11"/>
      <c r="X14" s="48"/>
      <c r="Y14" s="48"/>
      <c r="Z14" s="11"/>
      <c r="AA14" s="11"/>
      <c r="AB14" s="44"/>
      <c r="AC14" s="44"/>
      <c r="AD14" s="11"/>
      <c r="AE14" s="48"/>
      <c r="AF14" s="48"/>
      <c r="AG14" s="12">
        <f>SUM('July 2024'!$B14:$AF14)</f>
        <v>0</v>
      </c>
      <c r="AH14" s="16">
        <f t="shared" si="0"/>
        <v>0</v>
      </c>
      <c r="AI14" s="14"/>
    </row>
    <row r="15" spans="1:35" ht="36.75" customHeight="1">
      <c r="A15" s="17" t="s">
        <v>14</v>
      </c>
      <c r="B15" s="11">
        <f t="shared" ref="B15:AG15" si="1">SUM(B4:B14)</f>
        <v>0</v>
      </c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8"/>
      <c r="AI15" s="19"/>
    </row>
    <row r="16" spans="1:35" ht="21.75" customHeight="1">
      <c r="A16" s="20" t="s">
        <v>15</v>
      </c>
      <c r="B16" s="3"/>
      <c r="C16" s="3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  <c r="Z16" s="21"/>
      <c r="AA16" s="21"/>
      <c r="AB16" s="21"/>
      <c r="AC16" s="21"/>
      <c r="AD16" s="21"/>
      <c r="AE16" s="21"/>
      <c r="AF16" s="21"/>
      <c r="AG16" s="22"/>
      <c r="AH16" s="23"/>
      <c r="AI16" s="23"/>
    </row>
    <row r="17" spans="2:35" ht="21.75" customHeight="1">
      <c r="B17" s="24"/>
      <c r="C17" s="24"/>
      <c r="D17" s="23"/>
      <c r="E17" s="35" t="s">
        <v>16</v>
      </c>
      <c r="F17" s="30"/>
      <c r="G17" s="30"/>
      <c r="H17" s="30"/>
      <c r="I17" s="31"/>
      <c r="J17" s="24"/>
      <c r="K17" s="24"/>
      <c r="L17" s="23"/>
      <c r="M17" s="23"/>
      <c r="N17" s="35" t="s">
        <v>17</v>
      </c>
      <c r="O17" s="30"/>
      <c r="P17" s="30"/>
      <c r="Q17" s="31"/>
      <c r="R17" s="24"/>
      <c r="S17" s="24"/>
      <c r="T17" s="24"/>
      <c r="U17" s="24"/>
      <c r="V17" s="24"/>
      <c r="W17" s="24"/>
      <c r="X17" s="24"/>
      <c r="Y17" s="36" t="s">
        <v>18</v>
      </c>
      <c r="Z17" s="30"/>
      <c r="AA17" s="30"/>
      <c r="AB17" s="30"/>
      <c r="AC17" s="30"/>
      <c r="AD17" s="30"/>
      <c r="AE17" s="30"/>
      <c r="AF17" s="30"/>
      <c r="AG17" s="37"/>
      <c r="AH17" s="25">
        <f>SUM(AH4:AH14)</f>
        <v>0</v>
      </c>
      <c r="AI17" s="23"/>
    </row>
    <row r="18" spans="2:35" ht="14.25" customHeight="1">
      <c r="B18" s="24"/>
      <c r="C18" s="24"/>
      <c r="D18" s="23"/>
      <c r="E18" s="23"/>
      <c r="F18" s="23"/>
      <c r="G18" s="23"/>
      <c r="H18" s="23"/>
      <c r="I18" s="24"/>
      <c r="J18" s="24"/>
      <c r="K18" s="24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3"/>
      <c r="AH18" s="23"/>
      <c r="AI18" s="23"/>
    </row>
  </sheetData>
  <mergeCells count="5">
    <mergeCell ref="A1:AI1"/>
    <mergeCell ref="E17:I17"/>
    <mergeCell ref="N17:Q17"/>
    <mergeCell ref="Y17:AG17"/>
    <mergeCell ref="B2:AI2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Assignment</vt:lpstr>
      <vt:lpstr>Aug 2023</vt:lpstr>
      <vt:lpstr>Sept 2023</vt:lpstr>
      <vt:lpstr>Oct 2023</vt:lpstr>
      <vt:lpstr>Nov 2023</vt:lpstr>
      <vt:lpstr>Dec 2023</vt:lpstr>
      <vt:lpstr>Jan 2024</vt:lpstr>
      <vt:lpstr>Feb 2024</vt:lpstr>
      <vt:lpstr>March 2024</vt:lpstr>
      <vt:lpstr>April 2024</vt:lpstr>
      <vt:lpstr>May 2024</vt:lpstr>
      <vt:lpstr>June 2024</vt:lpstr>
      <vt:lpstr>July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Kareen Robbins</dc:creator>
  <cp:lastModifiedBy>Rachel Gerber</cp:lastModifiedBy>
  <dcterms:created xsi:type="dcterms:W3CDTF">2016-06-17T12:46:05Z</dcterms:created>
  <dcterms:modified xsi:type="dcterms:W3CDTF">2022-12-22T17:48:46Z</dcterms:modified>
</cp:coreProperties>
</file>